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9年12月度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<sst xmlns="http://schemas.openxmlformats.org/spreadsheetml/2006/main" count="120" uniqueCount="75">
  <si>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</si>
  <si>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</si>
  <si>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</si>
  <si>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</si>
  <si>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</si>
  <si>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</si>
  <si>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</si>
  <si>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</si>
  <si>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</si>
  <si>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</si>
  <si>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</si>
  <si>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</si>
  <si>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</si>
  <si>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</si>
  <si>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</si>
  <si>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</si>
  <si>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</si>
  <si>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</si>
  <si>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</si>
  <si>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</si>
  <si>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</si>
  <si>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</si>
  <si>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</si>
  <si>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</si>
  <si>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</si>
  <si>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</si>
  <si>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</si>
  <si>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</si>
  <si>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</si>
  <si>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</si>
  <si>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</si>
  <si>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</si>
  <si>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</si>
  <si>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</si>
  <si>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</si>
  <si>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</si>
  <si>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</si>
  <si>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</si>
  <si>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２０１９年１２月度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</si>
  <si>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</si>
  <si>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</si>
  <si>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</si>
  <si>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</si>
  <si>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</si>
  <si>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</si>
  <si>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</si>
  <si>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</si>
  <si>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</si>
  <si>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</si>
  <si>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※床上
クレ－ン</t>
  </si>
  <si>
    <t>作業主任者</t>
  </si>
  <si>
    <t>乾　燥</t>
  </si>
  <si>
    <t>足 場</t>
  </si>
  <si>
    <t>は　い</t>
  </si>
  <si>
    <t>鉛</t>
  </si>
  <si>
    <t>酸欠・
硫化水素</t>
  </si>
  <si>
    <t>有　機</t>
  </si>
  <si>
    <t>データシート(CD版)</t>
  </si>
  <si>
    <t>特化物及
び四アル
キル鉛等</t>
  </si>
  <si>
    <t>特別教育</t>
  </si>
  <si>
    <t>電気低圧</t>
  </si>
  <si>
    <t xml:space="preserve"> 会</t>
  </si>
  <si>
    <t>といし</t>
  </si>
  <si>
    <t>アーク</t>
  </si>
  <si>
    <t>ダイオ
キシン</t>
  </si>
  <si>
    <t>その他</t>
  </si>
  <si>
    <t>産保研修会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</si>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</sst>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 applyProtection="1">
      <alignment horizontal="left" vertical="center" wrapText="1"/>
      <protection hidden="1"/>
    </xf>
    <xf numFmtId="0" fontId="9" fillId="0" borderId="78" xfId="0" applyFont="1" applyBorder="1" applyAlignment="1" applyProtection="1">
      <alignment horizontal="left" vertical="center"/>
      <protection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176" fontId="8" fillId="0" borderId="77" xfId="0" applyNumberFormat="1" applyFont="1" applyBorder="1" applyAlignment="1">
      <alignment/>
    </xf>
    <xf numFmtId="3" fontId="0" fillId="0" borderId="78" xfId="0" applyNumberFormat="1" applyBorder="1" applyAlignment="1">
      <alignment/>
    </xf>
    <xf numFmtId="0" fontId="0" fillId="0" borderId="80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176" fontId="0" fillId="0" borderId="85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41</xdr:row>
      <xdr:rowOff>66675</xdr:rowOff>
    </xdr:from>
    <xdr:to>
      <xdr:col>20</xdr:col>
      <xdr:colOff>152400</xdr:colOff>
      <xdr:row>42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863917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95250</xdr:rowOff>
    </xdr:from>
    <xdr:to>
      <xdr:col>21</xdr:col>
      <xdr:colOff>590550</xdr:colOff>
      <xdr:row>43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866775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38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30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23</v>
      </c>
      <c r="C10" s="94"/>
      <c r="D10" s="94"/>
      <c r="E10" s="94"/>
      <c r="F10" s="95"/>
      <c r="G10" s="96" t="s">
        <v>24</v>
      </c>
      <c r="H10" s="96"/>
      <c r="I10" s="96"/>
      <c r="J10" s="61" t="s">
        <v>25</v>
      </c>
      <c r="K10" s="62" t="s">
        <v>26</v>
      </c>
      <c r="L10" s="51"/>
      <c r="M10" s="52"/>
      <c r="N10" s="93" t="s">
        <v>23</v>
      </c>
      <c r="O10" s="94"/>
      <c r="P10" s="94"/>
      <c r="Q10" s="94"/>
      <c r="R10" s="95"/>
      <c r="S10" s="118" t="s">
        <v>24</v>
      </c>
      <c r="T10" s="119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8" t="s">
        <v>39</v>
      </c>
      <c r="C11" s="166" t="s">
        <v>40</v>
      </c>
      <c r="D11" s="167"/>
      <c r="E11" s="164" t="s">
        <v>41</v>
      </c>
      <c r="F11" s="165"/>
      <c r="G11" s="168" t="s">
        <v>42</v>
      </c>
      <c r="H11" s="169">
        <v>13120</v>
      </c>
      <c r="I11" s="170"/>
      <c r="J11" s="171"/>
      <c r="K11" s="184">
        <f>IF(J11="","",(H11*J11))</f>
      </c>
      <c r="L11" s="53"/>
      <c r="M11" s="11"/>
      <c r="N11" s="216" t="s">
        <v>59</v>
      </c>
      <c r="O11" s="166" t="s">
        <v>60</v>
      </c>
      <c r="P11" s="167"/>
      <c r="Q11" s="164" t="s">
        <v>41</v>
      </c>
      <c r="R11" s="165"/>
      <c r="S11" s="206"/>
      <c r="T11" s="207">
        <v>9430</v>
      </c>
      <c r="U11" s="208"/>
      <c r="V11" s="212">
        <f>IF(U11="","",(T11*U11))</f>
      </c>
      <c r="W11" s="54"/>
    </row>
    <row r="12" spans="1:23" s="5" customFormat="1" ht="17.25" customHeight="1">
      <c r="A12" s="11"/>
      <c r="B12" s="189"/>
      <c r="C12" s="154"/>
      <c r="D12" s="155"/>
      <c r="E12" s="152"/>
      <c r="F12" s="153"/>
      <c r="G12" s="66" t="s">
        <v>43</v>
      </c>
      <c r="H12" s="91">
        <v>19680</v>
      </c>
      <c r="I12" s="92"/>
      <c r="J12" s="63"/>
      <c r="K12" s="185">
        <f>IF(J12="","",(H12*J12))</f>
      </c>
      <c r="L12" s="53"/>
      <c r="M12" s="11"/>
      <c r="N12" s="201"/>
      <c r="O12" s="154"/>
      <c r="P12" s="155"/>
      <c r="Q12" s="152"/>
      <c r="R12" s="153"/>
      <c r="S12" s="67" t="s">
        <v>61</v>
      </c>
      <c r="T12" s="65">
        <v>8380</v>
      </c>
      <c r="U12" s="64"/>
      <c r="V12" s="213">
        <f>IF(U12="","",(T12*U12))</f>
      </c>
      <c r="W12" s="54"/>
    </row>
    <row r="13" spans="1:23" s="5" customFormat="1" ht="17.25" customHeight="1" thickBot="1">
      <c r="A13" s="11"/>
      <c r="B13" s="189"/>
      <c r="C13" s="156"/>
      <c r="D13" s="157"/>
      <c r="E13" s="158" t="s">
        <v>44</v>
      </c>
      <c r="F13" s="159"/>
      <c r="G13" s="160"/>
      <c r="H13" s="161">
        <v>1340</v>
      </c>
      <c r="I13" s="162"/>
      <c r="J13" s="163"/>
      <c r="K13" s="186">
        <f>IF(J13="","",(H13*J13))</f>
      </c>
      <c r="L13" s="53"/>
      <c r="M13" s="11"/>
      <c r="N13" s="201"/>
      <c r="O13" s="156"/>
      <c r="P13" s="157"/>
      <c r="Q13" s="158" t="s">
        <v>44</v>
      </c>
      <c r="R13" s="159"/>
      <c r="S13" s="203"/>
      <c r="T13" s="204">
        <v>1820</v>
      </c>
      <c r="U13" s="205"/>
      <c r="V13" s="214">
        <f>IF(U13="","",(T13*U13))</f>
      </c>
      <c r="W13" s="54"/>
    </row>
    <row r="14" spans="1:23" s="5" customFormat="1" ht="17.25" customHeight="1">
      <c r="A14" s="11"/>
      <c r="B14" s="189"/>
      <c r="C14" s="166" t="s">
        <v>45</v>
      </c>
      <c r="D14" s="167"/>
      <c r="E14" s="164" t="s">
        <v>41</v>
      </c>
      <c r="F14" s="165"/>
      <c r="G14" s="168" t="s">
        <v>43</v>
      </c>
      <c r="H14" s="169">
        <v>39590</v>
      </c>
      <c r="I14" s="170"/>
      <c r="J14" s="171"/>
      <c r="K14" s="184">
        <f>IF(J14="","",(H14*J14))</f>
      </c>
      <c r="L14" s="53"/>
      <c r="M14" s="11"/>
      <c r="N14" s="201"/>
      <c r="O14" s="166" t="s">
        <v>62</v>
      </c>
      <c r="P14" s="167"/>
      <c r="Q14" s="164" t="s">
        <v>41</v>
      </c>
      <c r="R14" s="165"/>
      <c r="S14" s="206"/>
      <c r="T14" s="207">
        <v>11520</v>
      </c>
      <c r="U14" s="208"/>
      <c r="V14" s="212">
        <f>IF(U14="","",(T14*U14))</f>
      </c>
      <c r="W14" s="54"/>
    </row>
    <row r="15" spans="1:23" s="5" customFormat="1" ht="17.25" customHeight="1">
      <c r="A15" s="11"/>
      <c r="B15" s="189"/>
      <c r="C15" s="154"/>
      <c r="D15" s="155"/>
      <c r="E15" s="152"/>
      <c r="F15" s="153"/>
      <c r="G15" s="66" t="s">
        <v>46</v>
      </c>
      <c r="H15" s="91">
        <v>45870</v>
      </c>
      <c r="I15" s="92"/>
      <c r="J15" s="63"/>
      <c r="K15" s="185">
        <f>IF(J15="","",(H15*J15))</f>
      </c>
      <c r="L15" s="53"/>
      <c r="M15" s="11"/>
      <c r="N15" s="201"/>
      <c r="O15" s="154"/>
      <c r="P15" s="155"/>
      <c r="Q15" s="152"/>
      <c r="R15" s="153"/>
      <c r="S15" s="67" t="s">
        <v>61</v>
      </c>
      <c r="T15" s="65">
        <v>10480</v>
      </c>
      <c r="U15" s="64"/>
      <c r="V15" s="213">
        <f>IF(U15="","",(T15*U15))</f>
      </c>
      <c r="W15" s="54"/>
    </row>
    <row r="16" spans="1:23" s="5" customFormat="1" ht="17.25" customHeight="1">
      <c r="A16" s="11"/>
      <c r="B16" s="189"/>
      <c r="C16" s="154"/>
      <c r="D16" s="155"/>
      <c r="E16" s="89" t="s">
        <v>44</v>
      </c>
      <c r="F16" s="90"/>
      <c r="G16" s="66"/>
      <c r="H16" s="91">
        <v>1340</v>
      </c>
      <c r="I16" s="92"/>
      <c r="J16" s="63"/>
      <c r="K16" s="185">
        <f>IF(J16="","",(H16*J16))</f>
      </c>
      <c r="L16" s="53"/>
      <c r="M16" s="11"/>
      <c r="N16" s="201"/>
      <c r="O16" s="154"/>
      <c r="P16" s="155"/>
      <c r="Q16" s="89" t="s">
        <v>44</v>
      </c>
      <c r="R16" s="90"/>
      <c r="S16" s="67"/>
      <c r="T16" s="65">
        <v>1380</v>
      </c>
      <c r="U16" s="64"/>
      <c r="V16" s="213">
        <f>IF(U16="","",(T16*U16))</f>
      </c>
      <c r="W16" s="54"/>
    </row>
    <row r="17" spans="1:23" s="5" customFormat="1" ht="17.25" customHeight="1" thickBot="1">
      <c r="A17" s="11"/>
      <c r="B17" s="189"/>
      <c r="C17" s="154"/>
      <c r="D17" s="155"/>
      <c r="E17" s="150" t="s">
        <v>47</v>
      </c>
      <c r="F17" s="151"/>
      <c r="G17" s="66" t="s">
        <v>43</v>
      </c>
      <c r="H17" s="91">
        <v>1350</v>
      </c>
      <c r="I17" s="92"/>
      <c r="J17" s="63"/>
      <c r="K17" s="185">
        <f>IF(J17="","",(H17*J17))</f>
      </c>
      <c r="L17" s="53"/>
      <c r="M17" s="11"/>
      <c r="N17" s="201"/>
      <c r="O17" s="156"/>
      <c r="P17" s="157"/>
      <c r="Q17" s="158" t="s">
        <v>47</v>
      </c>
      <c r="R17" s="159"/>
      <c r="S17" s="203"/>
      <c r="T17" s="204">
        <v>600</v>
      </c>
      <c r="U17" s="205"/>
      <c r="V17" s="214">
        <f>IF(U17="","",(T17*U17))</f>
      </c>
      <c r="W17" s="54"/>
    </row>
    <row r="18" spans="1:23" s="5" customFormat="1" ht="17.25" customHeight="1" thickBot="1">
      <c r="A18" s="11"/>
      <c r="B18" s="189"/>
      <c r="C18" s="156"/>
      <c r="D18" s="157"/>
      <c r="E18" s="172"/>
      <c r="F18" s="173"/>
      <c r="G18" s="160" t="s">
        <v>46</v>
      </c>
      <c r="H18" s="161">
        <v>1800</v>
      </c>
      <c r="I18" s="162"/>
      <c r="J18" s="163"/>
      <c r="K18" s="186">
        <f>IF(J18="","",(H18*J18))</f>
      </c>
      <c r="L18" s="53"/>
      <c r="M18" s="11"/>
      <c r="N18" s="201"/>
      <c r="O18" s="166" t="s">
        <v>63</v>
      </c>
      <c r="P18" s="167"/>
      <c r="Q18" s="164" t="s">
        <v>41</v>
      </c>
      <c r="R18" s="165"/>
      <c r="S18" s="206"/>
      <c r="T18" s="207">
        <v>14670</v>
      </c>
      <c r="U18" s="208"/>
      <c r="V18" s="212">
        <f>IF(U18="","",(T18*U18))</f>
      </c>
      <c r="W18" s="54"/>
    </row>
    <row r="19" spans="1:23" s="5" customFormat="1" ht="17.25" customHeight="1">
      <c r="A19" s="11"/>
      <c r="B19" s="189"/>
      <c r="C19" s="166" t="s">
        <v>48</v>
      </c>
      <c r="D19" s="167"/>
      <c r="E19" s="174" t="s">
        <v>41</v>
      </c>
      <c r="F19" s="175"/>
      <c r="G19" s="168"/>
      <c r="H19" s="169">
        <v>11580</v>
      </c>
      <c r="I19" s="170"/>
      <c r="J19" s="171"/>
      <c r="K19" s="184">
        <f>IF(J19="","",(H19*J19))</f>
      </c>
      <c r="L19" s="53"/>
      <c r="M19" s="11"/>
      <c r="N19" s="201"/>
      <c r="O19" s="154"/>
      <c r="P19" s="155"/>
      <c r="Q19" s="152"/>
      <c r="R19" s="153"/>
      <c r="S19" s="67" t="s">
        <v>61</v>
      </c>
      <c r="T19" s="65">
        <v>13620</v>
      </c>
      <c r="U19" s="64"/>
      <c r="V19" s="213">
        <f>IF(U19="","",(T19*U19))</f>
      </c>
      <c r="W19" s="54"/>
    </row>
    <row r="20" spans="1:23" s="5" customFormat="1" ht="17.25" customHeight="1">
      <c r="A20" s="11"/>
      <c r="B20" s="189"/>
      <c r="C20" s="154"/>
      <c r="D20" s="155"/>
      <c r="E20" s="89" t="s">
        <v>44</v>
      </c>
      <c r="F20" s="90"/>
      <c r="G20" s="66"/>
      <c r="H20" s="91">
        <v>1090</v>
      </c>
      <c r="I20" s="92"/>
      <c r="J20" s="63"/>
      <c r="K20" s="185">
        <f>IF(J20="","",(H20*J20))</f>
      </c>
      <c r="L20" s="53"/>
      <c r="M20" s="11"/>
      <c r="N20" s="201"/>
      <c r="O20" s="154"/>
      <c r="P20" s="155"/>
      <c r="Q20" s="89" t="s">
        <v>44</v>
      </c>
      <c r="R20" s="90"/>
      <c r="S20" s="67"/>
      <c r="T20" s="65">
        <v>1450</v>
      </c>
      <c r="U20" s="64"/>
      <c r="V20" s="213">
        <f>IF(U20="","",(T20*U20))</f>
      </c>
      <c r="W20" s="54"/>
    </row>
    <row r="21" spans="1:23" s="5" customFormat="1" ht="17.25" customHeight="1" thickBot="1">
      <c r="A21" s="11"/>
      <c r="B21" s="189"/>
      <c r="C21" s="156"/>
      <c r="D21" s="157"/>
      <c r="E21" s="158" t="s">
        <v>47</v>
      </c>
      <c r="F21" s="159"/>
      <c r="G21" s="160"/>
      <c r="H21" s="161">
        <v>430</v>
      </c>
      <c r="I21" s="162"/>
      <c r="J21" s="163"/>
      <c r="K21" s="186">
        <f>IF(J21="","",(H21*J21))</f>
      </c>
      <c r="L21" s="53"/>
      <c r="M21" s="11"/>
      <c r="N21" s="201"/>
      <c r="O21" s="156"/>
      <c r="P21" s="157"/>
      <c r="Q21" s="158" t="s">
        <v>47</v>
      </c>
      <c r="R21" s="159"/>
      <c r="S21" s="203"/>
      <c r="T21" s="204">
        <v>430</v>
      </c>
      <c r="U21" s="205"/>
      <c r="V21" s="214">
        <f>IF(U21="","",(T21*U21))</f>
      </c>
      <c r="W21" s="54"/>
    </row>
    <row r="22" spans="1:23" s="5" customFormat="1" ht="17.25" customHeight="1">
      <c r="A22" s="11"/>
      <c r="B22" s="189"/>
      <c r="C22" s="166" t="s">
        <v>49</v>
      </c>
      <c r="D22" s="167"/>
      <c r="E22" s="174" t="s">
        <v>41</v>
      </c>
      <c r="F22" s="175"/>
      <c r="G22" s="168"/>
      <c r="H22" s="169">
        <v>26190</v>
      </c>
      <c r="I22" s="170"/>
      <c r="J22" s="171"/>
      <c r="K22" s="184">
        <f>IF(J22="","",(H22*J22))</f>
      </c>
      <c r="L22" s="53"/>
      <c r="M22" s="11"/>
      <c r="N22" s="201"/>
      <c r="O22" s="166" t="s">
        <v>64</v>
      </c>
      <c r="P22" s="167"/>
      <c r="Q22" s="164" t="s">
        <v>41</v>
      </c>
      <c r="R22" s="165"/>
      <c r="S22" s="206"/>
      <c r="T22" s="207">
        <v>8380</v>
      </c>
      <c r="U22" s="208"/>
      <c r="V22" s="212">
        <f>IF(U22="","",(T22*U22))</f>
      </c>
      <c r="W22" s="54"/>
    </row>
    <row r="23" spans="1:23" s="5" customFormat="1" ht="17.25" customHeight="1" thickBot="1">
      <c r="A23" s="11"/>
      <c r="B23" s="190"/>
      <c r="C23" s="176"/>
      <c r="D23" s="177"/>
      <c r="E23" s="178" t="s">
        <v>44</v>
      </c>
      <c r="F23" s="179"/>
      <c r="G23" s="180"/>
      <c r="H23" s="181">
        <v>1770</v>
      </c>
      <c r="I23" s="182"/>
      <c r="J23" s="183"/>
      <c r="K23" s="187">
        <f>IF(J23="","",(H23*J23))</f>
      </c>
      <c r="L23" s="53"/>
      <c r="M23" s="11"/>
      <c r="N23" s="201"/>
      <c r="O23" s="154"/>
      <c r="P23" s="155"/>
      <c r="Q23" s="152"/>
      <c r="R23" s="153"/>
      <c r="S23" s="67" t="s">
        <v>61</v>
      </c>
      <c r="T23" s="65">
        <v>7330</v>
      </c>
      <c r="U23" s="64"/>
      <c r="V23" s="213">
        <f>IF(U23="","",(T23*U23))</f>
      </c>
      <c r="W23" s="54"/>
    </row>
    <row r="24" spans="1:23" s="5" customFormat="1" ht="17.25" customHeight="1" thickBot="1">
      <c r="A24" s="11"/>
      <c r="B24" s="200" t="s">
        <v>50</v>
      </c>
      <c r="C24" s="193" t="s">
        <v>51</v>
      </c>
      <c r="D24" s="194"/>
      <c r="E24" s="191" t="s">
        <v>41</v>
      </c>
      <c r="F24" s="192"/>
      <c r="G24" s="195"/>
      <c r="H24" s="196">
        <v>12350</v>
      </c>
      <c r="I24" s="197"/>
      <c r="J24" s="198"/>
      <c r="K24" s="199">
        <f>IF(J24="","",(H24*J24))</f>
      </c>
      <c r="L24" s="53"/>
      <c r="M24" s="11"/>
      <c r="N24" s="202"/>
      <c r="O24" s="176"/>
      <c r="P24" s="177"/>
      <c r="Q24" s="178" t="s">
        <v>44</v>
      </c>
      <c r="R24" s="179"/>
      <c r="S24" s="209"/>
      <c r="T24" s="210">
        <v>990</v>
      </c>
      <c r="U24" s="211"/>
      <c r="V24" s="215">
        <f>IF(U24="","",(T24*U24))</f>
      </c>
      <c r="W24" s="54"/>
    </row>
    <row r="25" spans="1:23" s="5" customFormat="1" ht="17.25" customHeight="1" thickBot="1">
      <c r="A25" s="11"/>
      <c r="B25" s="201"/>
      <c r="C25" s="156"/>
      <c r="D25" s="157"/>
      <c r="E25" s="158" t="s">
        <v>44</v>
      </c>
      <c r="F25" s="159"/>
      <c r="G25" s="160"/>
      <c r="H25" s="161">
        <v>2310</v>
      </c>
      <c r="I25" s="162"/>
      <c r="J25" s="163"/>
      <c r="K25" s="186">
        <f>IF(J25="","",(H25*J25))</f>
      </c>
      <c r="L25" s="53"/>
      <c r="M25" s="11"/>
      <c r="N25" s="245" t="s">
        <v>65</v>
      </c>
      <c r="O25" s="193" t="s">
        <v>66</v>
      </c>
      <c r="P25" s="194"/>
      <c r="Q25" s="217" t="s">
        <v>41</v>
      </c>
      <c r="R25" s="218"/>
      <c r="S25" s="219"/>
      <c r="T25" s="220">
        <v>6280</v>
      </c>
      <c r="U25" s="221"/>
      <c r="V25" s="242">
        <f>IF(U25="","",(T25*U25))</f>
      </c>
      <c r="W25" s="54"/>
    </row>
    <row r="26" spans="1:23" s="5" customFormat="1" ht="17.25" customHeight="1" thickBot="1">
      <c r="A26" s="11"/>
      <c r="B26" s="201"/>
      <c r="C26" s="166" t="s">
        <v>52</v>
      </c>
      <c r="D26" s="167"/>
      <c r="E26" s="174" t="s">
        <v>41</v>
      </c>
      <c r="F26" s="175"/>
      <c r="G26" s="168"/>
      <c r="H26" s="169">
        <v>9980</v>
      </c>
      <c r="I26" s="170"/>
      <c r="J26" s="171"/>
      <c r="K26" s="184">
        <f>IF(J26="","",(H26*J26))</f>
      </c>
      <c r="L26" s="53"/>
      <c r="M26" s="11"/>
      <c r="N26" s="201"/>
      <c r="O26" s="156"/>
      <c r="P26" s="157"/>
      <c r="Q26" s="172"/>
      <c r="R26" s="173"/>
      <c r="S26" s="203" t="s">
        <v>61</v>
      </c>
      <c r="T26" s="204">
        <v>5230</v>
      </c>
      <c r="U26" s="205"/>
      <c r="V26" s="214">
        <f>IF(U26="","",(T26*U26))</f>
      </c>
      <c r="W26" s="54"/>
    </row>
    <row r="27" spans="1:23" s="5" customFormat="1" ht="17.25" customHeight="1" thickBot="1">
      <c r="A27" s="11"/>
      <c r="B27" s="201"/>
      <c r="C27" s="156"/>
      <c r="D27" s="157"/>
      <c r="E27" s="158" t="s">
        <v>44</v>
      </c>
      <c r="F27" s="159"/>
      <c r="G27" s="160"/>
      <c r="H27" s="161">
        <v>1680</v>
      </c>
      <c r="I27" s="162"/>
      <c r="J27" s="163"/>
      <c r="K27" s="186">
        <f>IF(J27="","",(H27*J27))</f>
      </c>
      <c r="L27" s="53"/>
      <c r="M27" s="11"/>
      <c r="N27" s="201"/>
      <c r="O27" s="166" t="s">
        <v>67</v>
      </c>
      <c r="P27" s="167"/>
      <c r="Q27" s="174" t="s">
        <v>68</v>
      </c>
      <c r="R27" s="175"/>
      <c r="S27" s="222">
        <v>1570</v>
      </c>
      <c r="T27" s="223"/>
      <c r="U27" s="208"/>
      <c r="V27" s="212">
        <f>IF(U27="","",(S27*U27))</f>
      </c>
      <c r="W27" s="54"/>
    </row>
    <row r="28" spans="1:23" s="5" customFormat="1" ht="17.25" customHeight="1">
      <c r="A28" s="11"/>
      <c r="B28" s="201"/>
      <c r="C28" s="166" t="s">
        <v>53</v>
      </c>
      <c r="D28" s="167"/>
      <c r="E28" s="174" t="s">
        <v>41</v>
      </c>
      <c r="F28" s="175"/>
      <c r="G28" s="168"/>
      <c r="H28" s="169">
        <v>9980</v>
      </c>
      <c r="I28" s="170"/>
      <c r="J28" s="171"/>
      <c r="K28" s="184">
        <f>IF(J28="","",(H28*J28))</f>
      </c>
      <c r="L28" s="53"/>
      <c r="M28" s="11"/>
      <c r="N28" s="201"/>
      <c r="O28" s="154"/>
      <c r="P28" s="155"/>
      <c r="Q28" s="89" t="s">
        <v>69</v>
      </c>
      <c r="R28" s="90"/>
      <c r="S28" s="224"/>
      <c r="T28" s="225"/>
      <c r="U28" s="64"/>
      <c r="V28" s="213">
        <f>IF(U28="","",(S27*U28))</f>
      </c>
      <c r="W28" s="54"/>
    </row>
    <row r="29" spans="1:23" s="5" customFormat="1" ht="17.25" customHeight="1" thickBot="1">
      <c r="A29" s="11"/>
      <c r="B29" s="201"/>
      <c r="C29" s="156"/>
      <c r="D29" s="157"/>
      <c r="E29" s="158" t="s">
        <v>44</v>
      </c>
      <c r="F29" s="159"/>
      <c r="G29" s="160"/>
      <c r="H29" s="161">
        <v>1600</v>
      </c>
      <c r="I29" s="162"/>
      <c r="J29" s="163"/>
      <c r="K29" s="186">
        <f>IF(J29="","",(H29*J29))</f>
      </c>
      <c r="L29" s="53"/>
      <c r="M29" s="11"/>
      <c r="N29" s="201"/>
      <c r="O29" s="154"/>
      <c r="P29" s="155"/>
      <c r="Q29" s="89" t="s">
        <v>70</v>
      </c>
      <c r="R29" s="90"/>
      <c r="S29" s="224"/>
      <c r="T29" s="225"/>
      <c r="U29" s="64"/>
      <c r="V29" s="213">
        <f>IF(U29="","",(S27*U29))</f>
      </c>
      <c r="W29" s="54"/>
    </row>
    <row r="30" spans="1:23" s="5" customFormat="1" ht="17.25" customHeight="1" thickBot="1">
      <c r="A30" s="11"/>
      <c r="B30" s="201"/>
      <c r="C30" s="166" t="s">
        <v>54</v>
      </c>
      <c r="D30" s="167"/>
      <c r="E30" s="174" t="s">
        <v>41</v>
      </c>
      <c r="F30" s="175"/>
      <c r="G30" s="168"/>
      <c r="H30" s="169">
        <v>9980</v>
      </c>
      <c r="I30" s="170"/>
      <c r="J30" s="171"/>
      <c r="K30" s="184">
        <f>IF(J30="","",(H30*J30))</f>
      </c>
      <c r="L30" s="53"/>
      <c r="M30" s="11"/>
      <c r="N30" s="201"/>
      <c r="O30" s="156"/>
      <c r="P30" s="157"/>
      <c r="Q30" s="158" t="s">
        <v>71</v>
      </c>
      <c r="R30" s="159"/>
      <c r="S30" s="226"/>
      <c r="T30" s="227"/>
      <c r="U30" s="205"/>
      <c r="V30" s="214">
        <f>IF(U30="","",(S27*U30))</f>
      </c>
      <c r="W30" s="54"/>
    </row>
    <row r="31" spans="1:23" s="5" customFormat="1" ht="17.25" customHeight="1" thickBot="1">
      <c r="A31" s="11"/>
      <c r="B31" s="201"/>
      <c r="C31" s="156"/>
      <c r="D31" s="157"/>
      <c r="E31" s="158" t="s">
        <v>44</v>
      </c>
      <c r="F31" s="159"/>
      <c r="G31" s="160"/>
      <c r="H31" s="161">
        <v>4180</v>
      </c>
      <c r="I31" s="162"/>
      <c r="J31" s="163"/>
      <c r="K31" s="186">
        <f>IF(J31="","",(H31*J31))</f>
      </c>
      <c r="L31" s="53"/>
      <c r="M31" s="11"/>
      <c r="N31" s="201"/>
      <c r="O31" s="231" t="s">
        <v>72</v>
      </c>
      <c r="P31" s="232"/>
      <c r="Q31" s="233"/>
      <c r="R31" s="234"/>
      <c r="S31" s="228"/>
      <c r="T31" s="229">
        <v>2100</v>
      </c>
      <c r="U31" s="230"/>
      <c r="V31" s="243">
        <f>IF(U31="","",(T31*U31))</f>
      </c>
      <c r="W31" s="54"/>
    </row>
    <row r="32" spans="1:23" s="5" customFormat="1" ht="17.25" customHeight="1" thickBot="1">
      <c r="A32" s="11"/>
      <c r="B32" s="201"/>
      <c r="C32" s="166" t="s">
        <v>55</v>
      </c>
      <c r="D32" s="167"/>
      <c r="E32" s="174" t="s">
        <v>41</v>
      </c>
      <c r="F32" s="175"/>
      <c r="G32" s="168"/>
      <c r="H32" s="169">
        <v>16820</v>
      </c>
      <c r="I32" s="170"/>
      <c r="J32" s="171"/>
      <c r="K32" s="184">
        <f>IF(J32="","",(H32*J32))</f>
      </c>
      <c r="L32" s="53"/>
      <c r="M32" s="11"/>
      <c r="N32" s="202"/>
      <c r="O32" s="235" t="s">
        <v>73</v>
      </c>
      <c r="P32" s="236"/>
      <c r="Q32" s="237"/>
      <c r="R32" s="238"/>
      <c r="S32" s="239"/>
      <c r="T32" s="240">
        <v>3150</v>
      </c>
      <c r="U32" s="241"/>
      <c r="V32" s="244">
        <f>IF(U32="","",(T32*U32))</f>
      </c>
      <c r="W32" s="54"/>
    </row>
    <row r="33" spans="1:23" s="5" customFormat="1" ht="17.25" customHeight="1" thickBot="1">
      <c r="A33" s="11"/>
      <c r="B33" s="201"/>
      <c r="C33" s="156"/>
      <c r="D33" s="157"/>
      <c r="E33" s="158" t="s">
        <v>44</v>
      </c>
      <c r="F33" s="159"/>
      <c r="G33" s="160"/>
      <c r="H33" s="161">
        <v>2200</v>
      </c>
      <c r="I33" s="162"/>
      <c r="J33" s="163"/>
      <c r="K33" s="186">
        <f>IF(J33="","",(H33*J33))</f>
      </c>
      <c r="L33" s="53"/>
      <c r="M33" s="11"/>
      <c r="N33" s="246" t="s">
        <v>74</v>
      </c>
      <c r="O33" s="247"/>
      <c r="P33" s="247"/>
      <c r="Q33" s="247"/>
      <c r="R33" s="247"/>
      <c r="S33" s="247"/>
      <c r="T33" s="247"/>
      <c r="U33" s="247"/>
      <c r="V33" s="248">
        <f>SUM(K11:K39,V11:V32)</f>
        <v>0</v>
      </c>
      <c r="W33" s="54"/>
    </row>
    <row r="34" spans="1:23" s="5" customFormat="1" ht="17.25" customHeight="1">
      <c r="A34" s="11"/>
      <c r="B34" s="201"/>
      <c r="C34" s="166" t="s">
        <v>56</v>
      </c>
      <c r="D34" s="167"/>
      <c r="E34" s="174" t="s">
        <v>41</v>
      </c>
      <c r="F34" s="175"/>
      <c r="G34" s="168"/>
      <c r="H34" s="169">
        <v>9980</v>
      </c>
      <c r="I34" s="170"/>
      <c r="J34" s="171"/>
      <c r="K34" s="184">
        <f>IF(J34="","",(H34*J34))</f>
      </c>
      <c r="L34" s="53"/>
      <c r="M34" s="11"/>
      <c r="N34" s="10"/>
      <c r="O34" s="10"/>
      <c r="P34" s="10"/>
      <c r="Q34" s="10"/>
      <c r="R34" s="10"/>
      <c r="S34" s="10"/>
      <c r="T34" s="23"/>
      <c r="U34" s="10"/>
      <c r="V34" s="10"/>
      <c r="W34" s="54"/>
    </row>
    <row r="35" spans="1:23" s="5" customFormat="1" ht="17.25" customHeight="1">
      <c r="A35" s="11"/>
      <c r="B35" s="201"/>
      <c r="C35" s="154"/>
      <c r="D35" s="155"/>
      <c r="E35" s="89" t="s">
        <v>44</v>
      </c>
      <c r="F35" s="90"/>
      <c r="G35" s="66"/>
      <c r="H35" s="91">
        <v>4290</v>
      </c>
      <c r="I35" s="92"/>
      <c r="J35" s="63"/>
      <c r="K35" s="185">
        <f>IF(J35="","",(H35*J35))</f>
      </c>
      <c r="L35" s="53"/>
      <c r="M35" s="11"/>
      <c r="N35" s="10"/>
      <c r="O35" s="10"/>
      <c r="P35" s="10"/>
      <c r="Q35" s="10"/>
      <c r="R35" s="10"/>
      <c r="S35" s="10"/>
      <c r="T35" s="23"/>
      <c r="U35" s="10"/>
      <c r="V35" s="10"/>
      <c r="W35" s="54"/>
    </row>
    <row r="36" spans="1:23" s="5" customFormat="1" ht="17.25" customHeight="1" thickBot="1">
      <c r="A36" s="11"/>
      <c r="B36" s="201"/>
      <c r="C36" s="156"/>
      <c r="D36" s="157"/>
      <c r="E36" s="158" t="s">
        <v>57</v>
      </c>
      <c r="F36" s="159"/>
      <c r="G36" s="160"/>
      <c r="H36" s="161">
        <v>2200</v>
      </c>
      <c r="I36" s="162"/>
      <c r="J36" s="163"/>
      <c r="K36" s="186">
        <f>IF(J36="","",(H36*J36))</f>
      </c>
      <c r="L36" s="53"/>
      <c r="M36" s="11"/>
      <c r="N36" s="10"/>
      <c r="O36" s="10"/>
      <c r="P36" s="10"/>
      <c r="Q36" s="10"/>
      <c r="R36" s="10"/>
      <c r="S36" s="10"/>
      <c r="T36" s="23"/>
      <c r="U36" s="10"/>
      <c r="V36" s="10"/>
      <c r="W36" s="54"/>
    </row>
    <row r="37" spans="1:23" s="5" customFormat="1" ht="17.25" customHeight="1">
      <c r="A37" s="11"/>
      <c r="B37" s="201"/>
      <c r="C37" s="166" t="s">
        <v>58</v>
      </c>
      <c r="D37" s="167"/>
      <c r="E37" s="174" t="s">
        <v>41</v>
      </c>
      <c r="F37" s="175"/>
      <c r="G37" s="168"/>
      <c r="H37" s="169">
        <v>9980</v>
      </c>
      <c r="I37" s="170"/>
      <c r="J37" s="171"/>
      <c r="K37" s="184">
        <f>IF(J37="","",(H37*J37))</f>
      </c>
      <c r="L37" s="53"/>
      <c r="M37" s="11"/>
      <c r="N37" s="10"/>
      <c r="O37" s="10"/>
      <c r="P37" s="10"/>
      <c r="Q37" s="10"/>
      <c r="R37" s="10"/>
      <c r="S37" s="10"/>
      <c r="T37" s="23"/>
      <c r="U37" s="10"/>
      <c r="V37" s="10"/>
      <c r="W37" s="54"/>
    </row>
    <row r="38" spans="1:23" s="5" customFormat="1" ht="17.25" customHeight="1">
      <c r="A38" s="11"/>
      <c r="B38" s="201"/>
      <c r="C38" s="154"/>
      <c r="D38" s="155"/>
      <c r="E38" s="89" t="s">
        <v>44</v>
      </c>
      <c r="F38" s="90"/>
      <c r="G38" s="66"/>
      <c r="H38" s="91">
        <v>3960</v>
      </c>
      <c r="I38" s="92"/>
      <c r="J38" s="63"/>
      <c r="K38" s="185">
        <f>IF(J38="","",(H38*J38))</f>
      </c>
      <c r="L38" s="53"/>
      <c r="M38" s="11"/>
      <c r="N38" s="10"/>
      <c r="O38" s="10"/>
      <c r="P38" s="10"/>
      <c r="Q38" s="10"/>
      <c r="R38" s="10"/>
      <c r="S38" s="10"/>
      <c r="T38" s="23"/>
      <c r="U38" s="10"/>
      <c r="V38" s="10"/>
      <c r="W38" s="54"/>
    </row>
    <row r="39" spans="1:23" s="5" customFormat="1" ht="17.25" customHeight="1" thickBot="1">
      <c r="A39" s="11"/>
      <c r="B39" s="202"/>
      <c r="C39" s="176"/>
      <c r="D39" s="177"/>
      <c r="E39" s="178" t="s">
        <v>57</v>
      </c>
      <c r="F39" s="179"/>
      <c r="G39" s="180"/>
      <c r="H39" s="181">
        <v>2200</v>
      </c>
      <c r="I39" s="182"/>
      <c r="J39" s="183"/>
      <c r="K39" s="187">
        <f>IF(J39="","",(H39*J39))</f>
      </c>
      <c r="L39" s="53"/>
      <c r="M39" s="11"/>
      <c r="N39" s="10"/>
      <c r="O39" s="10"/>
      <c r="P39" s="10"/>
      <c r="Q39" s="10"/>
      <c r="R39" s="10"/>
      <c r="S39" s="10"/>
      <c r="T39" s="23"/>
      <c r="U39" s="10"/>
      <c r="V39" s="10"/>
      <c r="W39" s="54"/>
    </row>
    <row r="41" spans="2:19" ht="3.75" customHeight="1" thickBot="1">
      <c r="B41" s="19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23" ht="15.75" customHeight="1">
      <c r="A42" s="3"/>
      <c r="B42" s="123" t="s">
        <v>12</v>
      </c>
      <c r="C42" s="124"/>
      <c r="D42" s="124"/>
      <c r="E42" s="124"/>
      <c r="F42" s="124"/>
      <c r="G42" s="125"/>
      <c r="H42" s="126" t="s">
        <v>13</v>
      </c>
      <c r="I42" s="126"/>
      <c r="J42" s="126" t="s">
        <v>14</v>
      </c>
      <c r="K42" s="127"/>
      <c r="L42" s="128"/>
      <c r="M42" s="3"/>
      <c r="N42" s="35"/>
      <c r="O42" s="137" t="s">
        <v>15</v>
      </c>
      <c r="P42" s="138"/>
      <c r="Q42" s="141" t="s">
        <v>27</v>
      </c>
      <c r="R42" s="142"/>
      <c r="S42" s="142"/>
      <c r="T42" s="143"/>
      <c r="V42" s="36"/>
      <c r="W42" s="3"/>
    </row>
    <row r="43" spans="1:23" ht="15.75" customHeight="1" thickBot="1">
      <c r="A43" s="3"/>
      <c r="B43" s="144" t="s">
        <v>16</v>
      </c>
      <c r="C43" s="145"/>
      <c r="D43" s="145"/>
      <c r="E43" s="145"/>
      <c r="F43" s="145"/>
      <c r="G43" s="146"/>
      <c r="H43" s="147" t="s">
        <v>13</v>
      </c>
      <c r="I43" s="147"/>
      <c r="J43" s="147" t="s">
        <v>17</v>
      </c>
      <c r="K43" s="148"/>
      <c r="L43" s="149"/>
      <c r="M43" s="3"/>
      <c r="N43" s="3"/>
      <c r="O43" s="139"/>
      <c r="P43" s="140"/>
      <c r="Q43" s="120" t="s">
        <v>18</v>
      </c>
      <c r="R43" s="121"/>
      <c r="S43" s="121"/>
      <c r="T43" s="122"/>
      <c r="V43" s="3"/>
      <c r="W43" s="3"/>
    </row>
    <row r="44" spans="1:23" ht="15.75" customHeight="1" thickBot="1">
      <c r="A44" s="3"/>
      <c r="B44" s="3"/>
      <c r="C44" s="3"/>
      <c r="D44" s="37" t="s">
        <v>19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132" t="s">
        <v>20</v>
      </c>
      <c r="P44" s="133"/>
      <c r="Q44" s="134" t="s">
        <v>28</v>
      </c>
      <c r="R44" s="135"/>
      <c r="S44" s="135"/>
      <c r="T44" s="136"/>
      <c r="V44" s="38"/>
      <c r="W44" s="3"/>
    </row>
    <row r="45" spans="1:23" ht="15" customHeight="1">
      <c r="A45" s="3"/>
      <c r="B45" s="39" t="s">
        <v>21</v>
      </c>
      <c r="C45" s="3"/>
      <c r="D45" s="2"/>
      <c r="E45" s="40"/>
      <c r="F45" s="41"/>
      <c r="G45" s="41"/>
      <c r="H45" s="41"/>
      <c r="I45" s="41"/>
      <c r="J45" s="41"/>
      <c r="K45" s="41"/>
      <c r="L45" s="41"/>
      <c r="M45" s="41"/>
      <c r="N45" s="3"/>
      <c r="O45" s="41"/>
      <c r="P45" s="41"/>
      <c r="Q45" s="2"/>
      <c r="R45" s="2"/>
      <c r="S45" s="42"/>
      <c r="T45" s="2"/>
      <c r="U45" s="3"/>
      <c r="V45" s="3"/>
      <c r="W45" s="3"/>
    </row>
    <row r="46" spans="1:23" s="5" customFormat="1" ht="15" customHeight="1">
      <c r="A46" s="1"/>
      <c r="B46" s="24" t="s">
        <v>9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7"/>
      <c r="P46" s="27"/>
      <c r="Q46" s="28"/>
      <c r="R46" s="27"/>
      <c r="S46" s="59"/>
      <c r="T46" s="29"/>
      <c r="U46" s="30"/>
      <c r="V46" s="31"/>
      <c r="W46" s="1"/>
    </row>
    <row r="47" spans="1:23" s="5" customFormat="1" ht="15" customHeight="1">
      <c r="A47" s="1"/>
      <c r="B47" s="24" t="s">
        <v>11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7"/>
      <c r="O47" s="73" t="s">
        <v>10</v>
      </c>
      <c r="P47" s="55"/>
      <c r="Q47" s="56"/>
      <c r="R47" s="55"/>
      <c r="S47" s="60"/>
      <c r="T47" s="57"/>
      <c r="U47" s="58"/>
      <c r="V47" s="34"/>
      <c r="W47" s="1"/>
    </row>
    <row r="48" spans="1:23" ht="13.5" customHeight="1">
      <c r="A48" s="3"/>
      <c r="B48" s="129" t="s">
        <v>31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32"/>
      <c r="M48" s="24"/>
      <c r="N48" s="27"/>
      <c r="O48" s="72"/>
      <c r="P48" s="33"/>
      <c r="Q48" s="33"/>
      <c r="R48" s="33"/>
      <c r="S48" s="33"/>
      <c r="T48" s="33"/>
      <c r="U48" s="33"/>
      <c r="V48" s="34"/>
      <c r="W48" s="3"/>
    </row>
    <row r="49" spans="1:23" ht="9" customHeight="1">
      <c r="A49" s="3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24"/>
      <c r="M49" s="24"/>
      <c r="N49" s="27"/>
      <c r="O49" s="33"/>
      <c r="P49" s="33"/>
      <c r="Q49" s="33"/>
      <c r="R49" s="33"/>
      <c r="S49" s="33"/>
      <c r="T49" s="33"/>
      <c r="U49" s="33"/>
      <c r="V49" s="34"/>
      <c r="W49" s="3"/>
    </row>
    <row r="50" spans="1:23" ht="3" customHeight="1">
      <c r="A50" s="3"/>
      <c r="B50" s="3"/>
      <c r="C50" s="3"/>
      <c r="D50" s="3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8"/>
      <c r="Q50" s="38"/>
      <c r="R50" s="70"/>
      <c r="S50" s="70"/>
      <c r="T50" s="70"/>
      <c r="U50" s="70"/>
      <c r="V50" s="38"/>
      <c r="W50" s="3"/>
    </row>
    <row r="51" spans="1:23" ht="13.5">
      <c r="A51" s="3"/>
      <c r="B51" s="43" t="s">
        <v>22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3"/>
    </row>
    <row r="52" spans="1:23" ht="13.5">
      <c r="A52" s="3"/>
      <c r="B52" s="76" t="s">
        <v>32</v>
      </c>
      <c r="C52" s="75"/>
      <c r="D52" s="75"/>
      <c r="E52" s="75"/>
      <c r="F52" s="43" t="s">
        <v>34</v>
      </c>
      <c r="G52" s="75"/>
      <c r="H52" s="43"/>
      <c r="I52" s="49"/>
      <c r="J52" s="44"/>
      <c r="K52" s="44"/>
      <c r="L52" s="44"/>
      <c r="M52" s="44"/>
      <c r="N52" s="44"/>
      <c r="O52" s="44"/>
      <c r="P52" s="44"/>
      <c r="Q52" s="44"/>
      <c r="R52" s="44"/>
      <c r="S52" s="45"/>
      <c r="T52" s="25"/>
      <c r="U52" s="25"/>
      <c r="V52" s="3"/>
      <c r="W52" s="3"/>
    </row>
    <row r="53" spans="1:23" ht="13.5">
      <c r="A53" s="3"/>
      <c r="B53" s="76" t="s">
        <v>33</v>
      </c>
      <c r="C53" s="46"/>
      <c r="D53" s="44"/>
      <c r="E53" s="44"/>
      <c r="F53" s="44"/>
      <c r="G53" s="44"/>
      <c r="H53" s="43"/>
      <c r="I53" s="49"/>
      <c r="J53" s="44"/>
      <c r="K53" s="44"/>
      <c r="L53" s="44"/>
      <c r="M53" s="44"/>
      <c r="N53" s="44"/>
      <c r="O53" s="44"/>
      <c r="P53" s="44"/>
      <c r="Q53" s="44"/>
      <c r="R53" s="44"/>
      <c r="S53" s="45"/>
      <c r="T53" s="47"/>
      <c r="U53" s="47"/>
      <c r="V53" s="48"/>
      <c r="W53" s="3"/>
    </row>
    <row r="54" spans="1:23" ht="15.75">
      <c r="A54" s="3"/>
      <c r="B54" s="43" t="s">
        <v>35</v>
      </c>
      <c r="C54" s="46"/>
      <c r="D54" s="44"/>
      <c r="E54" s="44"/>
      <c r="F54" s="44"/>
      <c r="G54" s="44"/>
      <c r="H54" s="43"/>
      <c r="I54" s="43"/>
      <c r="J54" s="3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7"/>
      <c r="V54" s="48"/>
      <c r="W54" s="3"/>
    </row>
    <row r="55" spans="1:23" ht="13.5">
      <c r="A55" s="3"/>
      <c r="B55" s="19" t="s">
        <v>36</v>
      </c>
      <c r="C55" s="46"/>
      <c r="D55" s="44"/>
      <c r="E55" s="44"/>
      <c r="F55" s="44"/>
      <c r="G55" s="44"/>
      <c r="H55" s="43"/>
      <c r="I55" s="43"/>
      <c r="J55" s="3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47"/>
      <c r="V55" s="48"/>
      <c r="W55" s="3"/>
    </row>
    <row r="56" spans="1:23" ht="11.25" customHeight="1">
      <c r="A56" s="3"/>
      <c r="B56" s="71" t="s">
        <v>37</v>
      </c>
      <c r="C56" s="43"/>
      <c r="D56" s="43"/>
      <c r="E56" s="43"/>
      <c r="F56" s="43"/>
      <c r="G56" s="43"/>
      <c r="H56" s="43"/>
      <c r="I56" s="43"/>
      <c r="J56" s="49"/>
      <c r="K56" s="49"/>
      <c r="L56" s="49"/>
      <c r="M56" s="49"/>
      <c r="N56" s="44"/>
      <c r="O56" s="49"/>
      <c r="P56" s="49"/>
      <c r="Q56" s="49"/>
      <c r="R56" s="49"/>
      <c r="S56" s="50"/>
      <c r="T56" s="4"/>
      <c r="U56" s="3"/>
      <c r="V56" s="3"/>
      <c r="W56" s="3"/>
    </row>
    <row r="57" spans="1:23" ht="13.5">
      <c r="A57" s="3"/>
      <c r="B57" s="43"/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4"/>
      <c r="U57" s="3"/>
      <c r="V57" s="3"/>
      <c r="W57" s="3"/>
    </row>
    <row r="58" ht="13.5" customHeight="1"/>
    <row r="59" ht="13.5" customHeight="1"/>
    <row r="71" ht="13.5" customHeight="1"/>
  </sheetData>
  <sheetProtection/>
  <mergeCells count="125">
    <mergeCell ref="H43:I43"/>
    <mergeCell ref="J43:L43"/>
    <mergeCell ref="Q43:T43"/>
    <mergeCell ref="O44:P44"/>
    <mergeCell ref="Q44:T44"/>
    <mergeCell ref="B48:K49"/>
    <mergeCell ref="O31:R31"/>
    <mergeCell ref="O32:R32"/>
    <mergeCell ref="N25:N32"/>
    <mergeCell ref="N33:U33"/>
    <mergeCell ref="B42:G42"/>
    <mergeCell ref="H42:I42"/>
    <mergeCell ref="J42:L42"/>
    <mergeCell ref="O42:P43"/>
    <mergeCell ref="Q42:T42"/>
    <mergeCell ref="B43:G43"/>
    <mergeCell ref="Q22:R23"/>
    <mergeCell ref="O22:P24"/>
    <mergeCell ref="N11:N24"/>
    <mergeCell ref="Q25:R26"/>
    <mergeCell ref="O25:P26"/>
    <mergeCell ref="S27:T30"/>
    <mergeCell ref="O27:P30"/>
    <mergeCell ref="C32:D33"/>
    <mergeCell ref="C34:D36"/>
    <mergeCell ref="C37:D39"/>
    <mergeCell ref="B24:B39"/>
    <mergeCell ref="Q11:R12"/>
    <mergeCell ref="O11:P13"/>
    <mergeCell ref="Q14:R15"/>
    <mergeCell ref="O14:P17"/>
    <mergeCell ref="Q18:R19"/>
    <mergeCell ref="O18:P21"/>
    <mergeCell ref="C22:D23"/>
    <mergeCell ref="B11:B23"/>
    <mergeCell ref="C24:D25"/>
    <mergeCell ref="C26:D27"/>
    <mergeCell ref="C28:D29"/>
    <mergeCell ref="C30:D31"/>
    <mergeCell ref="E11:F12"/>
    <mergeCell ref="C11:D13"/>
    <mergeCell ref="E14:F15"/>
    <mergeCell ref="E17:F18"/>
    <mergeCell ref="C14:D18"/>
    <mergeCell ref="C19:D21"/>
    <mergeCell ref="E38:F38"/>
    <mergeCell ref="H38:I38"/>
    <mergeCell ref="E39:F39"/>
    <mergeCell ref="H39:I39"/>
    <mergeCell ref="E36:F36"/>
    <mergeCell ref="H36:I36"/>
    <mergeCell ref="E37:F37"/>
    <mergeCell ref="H37:I37"/>
    <mergeCell ref="E34:F34"/>
    <mergeCell ref="H34:I34"/>
    <mergeCell ref="E35:F35"/>
    <mergeCell ref="H35:I35"/>
    <mergeCell ref="E32:F32"/>
    <mergeCell ref="H32:I32"/>
    <mergeCell ref="E33:F33"/>
    <mergeCell ref="H33:I33"/>
    <mergeCell ref="E30:F30"/>
    <mergeCell ref="H30:I30"/>
    <mergeCell ref="Q30:R30"/>
    <mergeCell ref="E31:F31"/>
    <mergeCell ref="H31:I31"/>
    <mergeCell ref="E28:F28"/>
    <mergeCell ref="H28:I28"/>
    <mergeCell ref="Q28:R28"/>
    <mergeCell ref="E29:F29"/>
    <mergeCell ref="H29:I29"/>
    <mergeCell ref="Q29:R29"/>
    <mergeCell ref="E26:F26"/>
    <mergeCell ref="H26:I26"/>
    <mergeCell ref="E27:F27"/>
    <mergeCell ref="H27:I27"/>
    <mergeCell ref="Q27:R27"/>
    <mergeCell ref="E24:F24"/>
    <mergeCell ref="H24:I24"/>
    <mergeCell ref="Q24:R24"/>
    <mergeCell ref="E25:F25"/>
    <mergeCell ref="H25:I25"/>
    <mergeCell ref="E22:F22"/>
    <mergeCell ref="H22:I22"/>
    <mergeCell ref="E23:F23"/>
    <mergeCell ref="H23:I23"/>
    <mergeCell ref="E20:F20"/>
    <mergeCell ref="H20:I20"/>
    <mergeCell ref="Q20:R20"/>
    <mergeCell ref="E21:F21"/>
    <mergeCell ref="H21:I21"/>
    <mergeCell ref="Q21:R21"/>
    <mergeCell ref="H18:I18"/>
    <mergeCell ref="E19:F19"/>
    <mergeCell ref="H19:I19"/>
    <mergeCell ref="E16:F16"/>
    <mergeCell ref="H16:I16"/>
    <mergeCell ref="Q16:R16"/>
    <mergeCell ref="H17:I17"/>
    <mergeCell ref="Q17:R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2019-10-18T13:43:55Z</dcterms:modified>
  <cp:category/>
  <cp:version/>
  <cp:contentType/>
  <cp:contentStatus/>
</cp:coreProperties>
</file>