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0年06月度" sheetId="1" r:id="rId1"/>
  </sheets>
  <definedNames/>
  <calcPr fullCalcOnLoad="1"/>
</workbook>
</file>

<file path=xl/sharedStrings.xml><?xml version="1.0" encoding="utf-8"?>
<sst xmlns="http://schemas.openxmlformats.org/spreadsheetml/2006/main" count="138" uniqueCount="79">
  <si>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</si>
  <si>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</si>
  <si>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</si>
  <si>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</si>
  <si>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</si>
  <si>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</si>
  <si>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</si>
  <si>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</si>
  <si>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</si>
  <si>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</si>
  <si>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</si>
  <si>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</si>
  <si>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</si>
  <si>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</si>
  <si>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</si>
  <si>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</si>
  <si>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</si>
  <si>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</si>
  <si>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</si>
  <si>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</si>
  <si>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</si>
  <si>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</si>
  <si>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</si>
  <si>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</si>
  <si>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</si>
  <si>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</si>
  <si>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</si>
  <si>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</si>
  <si>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</si>
  <si>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</si>
  <si>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</si>
  <si>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</si>
  <si>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</si>
  <si>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</si>
  <si>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</si>
  <si>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</si>
  <si>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</si>
  <si>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</si>
  <si>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２０２０年０６月度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</si>
  <si>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</si>
  <si>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</si>
  <si>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</si>
  <si>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</si>
  <si>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</si>
  <si>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</si>
  <si>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</si>
  <si>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</si>
  <si>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</si>
  <si>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</si>
  <si>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作業主任者</t>
  </si>
  <si>
    <t>乾　燥</t>
  </si>
  <si>
    <t>足 場</t>
  </si>
  <si>
    <t>鉛</t>
  </si>
  <si>
    <t>酸欠・
硫化水素</t>
  </si>
  <si>
    <t>有　機</t>
  </si>
  <si>
    <t>データシート(CD版)</t>
  </si>
  <si>
    <t>特化物及
び四アル
キル鉛等</t>
  </si>
  <si>
    <t>特別教育</t>
  </si>
  <si>
    <t>電気低圧</t>
  </si>
  <si>
    <t xml:space="preserve"> 会</t>
  </si>
  <si>
    <t>クレーン
特　　別</t>
  </si>
  <si>
    <t>といし</t>
  </si>
  <si>
    <t>アーク</t>
  </si>
  <si>
    <t>ダイオ
キシン</t>
  </si>
  <si>
    <t>電気自動車整備特</t>
  </si>
  <si>
    <t>その他</t>
  </si>
  <si>
    <t>衛生管理者
(第一種)</t>
  </si>
  <si>
    <t>衛生管理者
(第二種)</t>
  </si>
  <si>
    <t>エックス線</t>
  </si>
  <si>
    <t>フォーク
従事者教育</t>
  </si>
  <si>
    <t>安全衛生実務レベルアップ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</si>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</sst>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5" xfId="0" applyBorder="1" applyAlignment="1">
      <alignment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 applyProtection="1">
      <alignment horizontal="left" vertical="center" wrapText="1"/>
      <protection hidden="1"/>
    </xf>
    <xf numFmtId="0" fontId="9" fillId="0" borderId="78" xfId="0" applyFont="1" applyBorder="1" applyAlignment="1" applyProtection="1">
      <alignment horizontal="left" vertical="center"/>
      <protection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176" fontId="8" fillId="0" borderId="77" xfId="0" applyNumberFormat="1" applyFont="1" applyBorder="1" applyAlignment="1">
      <alignment/>
    </xf>
    <xf numFmtId="3" fontId="0" fillId="0" borderId="78" xfId="0" applyNumberFormat="1" applyBorder="1" applyAlignment="1">
      <alignment/>
    </xf>
    <xf numFmtId="0" fontId="0" fillId="0" borderId="80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176" fontId="0" fillId="0" borderId="85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52</xdr:row>
      <xdr:rowOff>66675</xdr:rowOff>
    </xdr:from>
    <xdr:to>
      <xdr:col>20</xdr:col>
      <xdr:colOff>152400</xdr:colOff>
      <xdr:row>53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10585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52</xdr:row>
      <xdr:rowOff>95250</xdr:rowOff>
    </xdr:from>
    <xdr:to>
      <xdr:col>21</xdr:col>
      <xdr:colOff>590550</xdr:colOff>
      <xdr:row>54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10871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38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8" t="s">
        <v>39</v>
      </c>
      <c r="C11" s="166" t="s">
        <v>40</v>
      </c>
      <c r="D11" s="167"/>
      <c r="E11" s="164" t="s">
        <v>41</v>
      </c>
      <c r="F11" s="165"/>
      <c r="G11" s="168" t="s">
        <v>42</v>
      </c>
      <c r="H11" s="169">
        <v>13120</v>
      </c>
      <c r="I11" s="170"/>
      <c r="J11" s="171"/>
      <c r="K11" s="184">
        <f>IF(J11="","",(H11*J11))</f>
      </c>
      <c r="L11" s="53"/>
      <c r="M11" s="11"/>
      <c r="N11" s="216" t="s">
        <v>57</v>
      </c>
      <c r="O11" s="166" t="s">
        <v>58</v>
      </c>
      <c r="P11" s="167"/>
      <c r="Q11" s="164" t="s">
        <v>41</v>
      </c>
      <c r="R11" s="165"/>
      <c r="S11" s="206"/>
      <c r="T11" s="207">
        <v>9430</v>
      </c>
      <c r="U11" s="208"/>
      <c r="V11" s="212">
        <f>IF(U11="","",(T11*U11))</f>
      </c>
      <c r="W11" s="54"/>
    </row>
    <row r="12" spans="1:23" s="5" customFormat="1" ht="17.25" customHeight="1">
      <c r="A12" s="11"/>
      <c r="B12" s="189"/>
      <c r="C12" s="154"/>
      <c r="D12" s="155"/>
      <c r="E12" s="152"/>
      <c r="F12" s="153"/>
      <c r="G12" s="66" t="s">
        <v>43</v>
      </c>
      <c r="H12" s="91">
        <v>19680</v>
      </c>
      <c r="I12" s="92"/>
      <c r="J12" s="63"/>
      <c r="K12" s="185">
        <f>IF(J12="","",(H12*J12))</f>
      </c>
      <c r="L12" s="53"/>
      <c r="M12" s="11"/>
      <c r="N12" s="201"/>
      <c r="O12" s="154"/>
      <c r="P12" s="155"/>
      <c r="Q12" s="152"/>
      <c r="R12" s="153"/>
      <c r="S12" s="67" t="s">
        <v>59</v>
      </c>
      <c r="T12" s="65">
        <v>8380</v>
      </c>
      <c r="U12" s="64"/>
      <c r="V12" s="213">
        <f>IF(U12="","",(T12*U12))</f>
      </c>
      <c r="W12" s="54"/>
    </row>
    <row r="13" spans="1:23" s="5" customFormat="1" ht="17.25" customHeight="1" thickBot="1">
      <c r="A13" s="11"/>
      <c r="B13" s="189"/>
      <c r="C13" s="156"/>
      <c r="D13" s="157"/>
      <c r="E13" s="158" t="s">
        <v>44</v>
      </c>
      <c r="F13" s="159"/>
      <c r="G13" s="160"/>
      <c r="H13" s="161">
        <v>1340</v>
      </c>
      <c r="I13" s="162"/>
      <c r="J13" s="163"/>
      <c r="K13" s="186">
        <f>IF(J13="","",(H13*J13))</f>
      </c>
      <c r="L13" s="53"/>
      <c r="M13" s="11"/>
      <c r="N13" s="201"/>
      <c r="O13" s="156"/>
      <c r="P13" s="157"/>
      <c r="Q13" s="158" t="s">
        <v>44</v>
      </c>
      <c r="R13" s="159"/>
      <c r="S13" s="203"/>
      <c r="T13" s="204">
        <v>1820</v>
      </c>
      <c r="U13" s="205"/>
      <c r="V13" s="214">
        <f>IF(U13="","",(T13*U13))</f>
      </c>
      <c r="W13" s="54"/>
    </row>
    <row r="14" spans="1:23" s="5" customFormat="1" ht="17.25" customHeight="1">
      <c r="A14" s="11"/>
      <c r="B14" s="189"/>
      <c r="C14" s="166" t="s">
        <v>45</v>
      </c>
      <c r="D14" s="167"/>
      <c r="E14" s="164" t="s">
        <v>41</v>
      </c>
      <c r="F14" s="165"/>
      <c r="G14" s="168" t="s">
        <v>43</v>
      </c>
      <c r="H14" s="169">
        <v>39590</v>
      </c>
      <c r="I14" s="170"/>
      <c r="J14" s="171"/>
      <c r="K14" s="184">
        <f>IF(J14="","",(H14*J14))</f>
      </c>
      <c r="L14" s="53"/>
      <c r="M14" s="11"/>
      <c r="N14" s="201"/>
      <c r="O14" s="166" t="s">
        <v>60</v>
      </c>
      <c r="P14" s="167"/>
      <c r="Q14" s="164" t="s">
        <v>41</v>
      </c>
      <c r="R14" s="165"/>
      <c r="S14" s="206"/>
      <c r="T14" s="207">
        <v>13620</v>
      </c>
      <c r="U14" s="208"/>
      <c r="V14" s="212">
        <f>IF(U14="","",(T14*U14))</f>
      </c>
      <c r="W14" s="54"/>
    </row>
    <row r="15" spans="1:23" s="5" customFormat="1" ht="17.25" customHeight="1">
      <c r="A15" s="11"/>
      <c r="B15" s="189"/>
      <c r="C15" s="154"/>
      <c r="D15" s="155"/>
      <c r="E15" s="152"/>
      <c r="F15" s="153"/>
      <c r="G15" s="66" t="s">
        <v>46</v>
      </c>
      <c r="H15" s="91">
        <v>45870</v>
      </c>
      <c r="I15" s="92"/>
      <c r="J15" s="63"/>
      <c r="K15" s="185">
        <f>IF(J15="","",(H15*J15))</f>
      </c>
      <c r="L15" s="53"/>
      <c r="M15" s="11"/>
      <c r="N15" s="201"/>
      <c r="O15" s="154"/>
      <c r="P15" s="155"/>
      <c r="Q15" s="152"/>
      <c r="R15" s="153"/>
      <c r="S15" s="67" t="s">
        <v>59</v>
      </c>
      <c r="T15" s="65">
        <v>12570</v>
      </c>
      <c r="U15" s="64"/>
      <c r="V15" s="213">
        <f>IF(U15="","",(T15*U15))</f>
      </c>
      <c r="W15" s="54"/>
    </row>
    <row r="16" spans="1:23" s="5" customFormat="1" ht="17.25" customHeight="1" thickBot="1">
      <c r="A16" s="11"/>
      <c r="B16" s="189"/>
      <c r="C16" s="154"/>
      <c r="D16" s="155"/>
      <c r="E16" s="89" t="s">
        <v>44</v>
      </c>
      <c r="F16" s="90"/>
      <c r="G16" s="66"/>
      <c r="H16" s="91">
        <v>1340</v>
      </c>
      <c r="I16" s="92"/>
      <c r="J16" s="63"/>
      <c r="K16" s="185">
        <f>IF(J16="","",(H16*J16))</f>
      </c>
      <c r="L16" s="53"/>
      <c r="M16" s="11"/>
      <c r="N16" s="201"/>
      <c r="O16" s="156"/>
      <c r="P16" s="157"/>
      <c r="Q16" s="158" t="s">
        <v>44</v>
      </c>
      <c r="R16" s="159"/>
      <c r="S16" s="203"/>
      <c r="T16" s="204">
        <v>1770</v>
      </c>
      <c r="U16" s="205"/>
      <c r="V16" s="214">
        <f>IF(U16="","",(T16*U16))</f>
      </c>
      <c r="W16" s="54"/>
    </row>
    <row r="17" spans="1:23" s="5" customFormat="1" ht="17.25" customHeight="1">
      <c r="A17" s="11"/>
      <c r="B17" s="189"/>
      <c r="C17" s="154"/>
      <c r="D17" s="155"/>
      <c r="E17" s="150" t="s">
        <v>47</v>
      </c>
      <c r="F17" s="151"/>
      <c r="G17" s="66" t="s">
        <v>43</v>
      </c>
      <c r="H17" s="91">
        <v>1350</v>
      </c>
      <c r="I17" s="92"/>
      <c r="J17" s="63"/>
      <c r="K17" s="185">
        <f>IF(J17="","",(H17*J17))</f>
      </c>
      <c r="L17" s="53"/>
      <c r="M17" s="11"/>
      <c r="N17" s="201"/>
      <c r="O17" s="166" t="s">
        <v>61</v>
      </c>
      <c r="P17" s="167"/>
      <c r="Q17" s="164" t="s">
        <v>41</v>
      </c>
      <c r="R17" s="165"/>
      <c r="S17" s="206"/>
      <c r="T17" s="207">
        <v>11520</v>
      </c>
      <c r="U17" s="208"/>
      <c r="V17" s="212">
        <f>IF(U17="","",(T17*U17))</f>
      </c>
      <c r="W17" s="54"/>
    </row>
    <row r="18" spans="1:23" s="5" customFormat="1" ht="17.25" customHeight="1" thickBot="1">
      <c r="A18" s="11"/>
      <c r="B18" s="189"/>
      <c r="C18" s="156"/>
      <c r="D18" s="157"/>
      <c r="E18" s="172"/>
      <c r="F18" s="173"/>
      <c r="G18" s="160" t="s">
        <v>46</v>
      </c>
      <c r="H18" s="161">
        <v>1800</v>
      </c>
      <c r="I18" s="162"/>
      <c r="J18" s="163"/>
      <c r="K18" s="186">
        <f>IF(J18="","",(H18*J18))</f>
      </c>
      <c r="L18" s="53"/>
      <c r="M18" s="11"/>
      <c r="N18" s="201"/>
      <c r="O18" s="154"/>
      <c r="P18" s="155"/>
      <c r="Q18" s="152"/>
      <c r="R18" s="153"/>
      <c r="S18" s="67" t="s">
        <v>59</v>
      </c>
      <c r="T18" s="65">
        <v>10480</v>
      </c>
      <c r="U18" s="64"/>
      <c r="V18" s="213">
        <f>IF(U18="","",(T18*U18))</f>
      </c>
      <c r="W18" s="54"/>
    </row>
    <row r="19" spans="1:23" s="5" customFormat="1" ht="17.25" customHeight="1">
      <c r="A19" s="11"/>
      <c r="B19" s="189"/>
      <c r="C19" s="166" t="s">
        <v>48</v>
      </c>
      <c r="D19" s="167"/>
      <c r="E19" s="174" t="s">
        <v>41</v>
      </c>
      <c r="F19" s="175"/>
      <c r="G19" s="168"/>
      <c r="H19" s="169">
        <v>11580</v>
      </c>
      <c r="I19" s="170"/>
      <c r="J19" s="171"/>
      <c r="K19" s="184">
        <f>IF(J19="","",(H19*J19))</f>
      </c>
      <c r="L19" s="53"/>
      <c r="M19" s="11"/>
      <c r="N19" s="201"/>
      <c r="O19" s="154"/>
      <c r="P19" s="155"/>
      <c r="Q19" s="89" t="s">
        <v>44</v>
      </c>
      <c r="R19" s="90"/>
      <c r="S19" s="67"/>
      <c r="T19" s="65">
        <v>1380</v>
      </c>
      <c r="U19" s="64"/>
      <c r="V19" s="213">
        <f>IF(U19="","",(T19*U19))</f>
      </c>
      <c r="W19" s="54"/>
    </row>
    <row r="20" spans="1:23" s="5" customFormat="1" ht="17.25" customHeight="1" thickBot="1">
      <c r="A20" s="11"/>
      <c r="B20" s="189"/>
      <c r="C20" s="154"/>
      <c r="D20" s="155"/>
      <c r="E20" s="89" t="s">
        <v>44</v>
      </c>
      <c r="F20" s="90"/>
      <c r="G20" s="66"/>
      <c r="H20" s="91">
        <v>1090</v>
      </c>
      <c r="I20" s="92"/>
      <c r="J20" s="63"/>
      <c r="K20" s="185">
        <f>IF(J20="","",(H20*J20))</f>
      </c>
      <c r="L20" s="53"/>
      <c r="M20" s="11"/>
      <c r="N20" s="201"/>
      <c r="O20" s="156"/>
      <c r="P20" s="157"/>
      <c r="Q20" s="158" t="s">
        <v>47</v>
      </c>
      <c r="R20" s="159"/>
      <c r="S20" s="203"/>
      <c r="T20" s="204">
        <v>600</v>
      </c>
      <c r="U20" s="205"/>
      <c r="V20" s="214">
        <f>IF(U20="","",(T20*U20))</f>
      </c>
      <c r="W20" s="54"/>
    </row>
    <row r="21" spans="1:23" s="5" customFormat="1" ht="17.25" customHeight="1" thickBot="1">
      <c r="A21" s="11"/>
      <c r="B21" s="190"/>
      <c r="C21" s="176"/>
      <c r="D21" s="177"/>
      <c r="E21" s="178" t="s">
        <v>47</v>
      </c>
      <c r="F21" s="179"/>
      <c r="G21" s="180"/>
      <c r="H21" s="181">
        <v>430</v>
      </c>
      <c r="I21" s="182"/>
      <c r="J21" s="183"/>
      <c r="K21" s="187">
        <f>IF(J21="","",(H21*J21))</f>
      </c>
      <c r="L21" s="53"/>
      <c r="M21" s="11"/>
      <c r="N21" s="201"/>
      <c r="O21" s="166" t="s">
        <v>62</v>
      </c>
      <c r="P21" s="167"/>
      <c r="Q21" s="164" t="s">
        <v>41</v>
      </c>
      <c r="R21" s="165"/>
      <c r="S21" s="206"/>
      <c r="T21" s="207">
        <v>14670</v>
      </c>
      <c r="U21" s="208"/>
      <c r="V21" s="212">
        <f>IF(U21="","",(T21*U21))</f>
      </c>
      <c r="W21" s="54"/>
    </row>
    <row r="22" spans="1:23" s="5" customFormat="1" ht="17.25" customHeight="1">
      <c r="A22" s="11"/>
      <c r="B22" s="200" t="s">
        <v>49</v>
      </c>
      <c r="C22" s="193" t="s">
        <v>50</v>
      </c>
      <c r="D22" s="194"/>
      <c r="E22" s="191" t="s">
        <v>41</v>
      </c>
      <c r="F22" s="192"/>
      <c r="G22" s="195"/>
      <c r="H22" s="196">
        <v>12350</v>
      </c>
      <c r="I22" s="197"/>
      <c r="J22" s="198"/>
      <c r="K22" s="199">
        <f>IF(J22="","",(H22*J22))</f>
      </c>
      <c r="L22" s="53"/>
      <c r="M22" s="11"/>
      <c r="N22" s="201"/>
      <c r="O22" s="154"/>
      <c r="P22" s="155"/>
      <c r="Q22" s="152"/>
      <c r="R22" s="153"/>
      <c r="S22" s="67" t="s">
        <v>59</v>
      </c>
      <c r="T22" s="65">
        <v>13620</v>
      </c>
      <c r="U22" s="64"/>
      <c r="V22" s="213">
        <f>IF(U22="","",(T22*U22))</f>
      </c>
      <c r="W22" s="54"/>
    </row>
    <row r="23" spans="1:23" s="5" customFormat="1" ht="17.25" customHeight="1" thickBot="1">
      <c r="A23" s="11"/>
      <c r="B23" s="201"/>
      <c r="C23" s="156"/>
      <c r="D23" s="157"/>
      <c r="E23" s="158" t="s">
        <v>44</v>
      </c>
      <c r="F23" s="159"/>
      <c r="G23" s="160"/>
      <c r="H23" s="161">
        <v>2310</v>
      </c>
      <c r="I23" s="162"/>
      <c r="J23" s="163"/>
      <c r="K23" s="186">
        <f>IF(J23="","",(H23*J23))</f>
      </c>
      <c r="L23" s="53"/>
      <c r="M23" s="11"/>
      <c r="N23" s="201"/>
      <c r="O23" s="154"/>
      <c r="P23" s="155"/>
      <c r="Q23" s="89" t="s">
        <v>44</v>
      </c>
      <c r="R23" s="90"/>
      <c r="S23" s="67"/>
      <c r="T23" s="65">
        <v>1450</v>
      </c>
      <c r="U23" s="64"/>
      <c r="V23" s="213">
        <f>IF(U23="","",(T23*U23))</f>
      </c>
      <c r="W23" s="54"/>
    </row>
    <row r="24" spans="1:23" s="5" customFormat="1" ht="17.25" customHeight="1" thickBot="1">
      <c r="A24" s="11"/>
      <c r="B24" s="201"/>
      <c r="C24" s="166" t="s">
        <v>51</v>
      </c>
      <c r="D24" s="167"/>
      <c r="E24" s="174" t="s">
        <v>41</v>
      </c>
      <c r="F24" s="175"/>
      <c r="G24" s="168"/>
      <c r="H24" s="169">
        <v>9980</v>
      </c>
      <c r="I24" s="170"/>
      <c r="J24" s="171"/>
      <c r="K24" s="184">
        <f>IF(J24="","",(H24*J24))</f>
      </c>
      <c r="L24" s="53"/>
      <c r="M24" s="11"/>
      <c r="N24" s="201"/>
      <c r="O24" s="156"/>
      <c r="P24" s="157"/>
      <c r="Q24" s="158" t="s">
        <v>47</v>
      </c>
      <c r="R24" s="159"/>
      <c r="S24" s="203"/>
      <c r="T24" s="204">
        <v>430</v>
      </c>
      <c r="U24" s="205"/>
      <c r="V24" s="214">
        <f>IF(U24="","",(T24*U24))</f>
      </c>
      <c r="W24" s="54"/>
    </row>
    <row r="25" spans="1:23" s="5" customFormat="1" ht="17.25" customHeight="1" thickBot="1">
      <c r="A25" s="11"/>
      <c r="B25" s="201"/>
      <c r="C25" s="156"/>
      <c r="D25" s="157"/>
      <c r="E25" s="158" t="s">
        <v>44</v>
      </c>
      <c r="F25" s="159"/>
      <c r="G25" s="160"/>
      <c r="H25" s="161">
        <v>1680</v>
      </c>
      <c r="I25" s="162"/>
      <c r="J25" s="163"/>
      <c r="K25" s="186">
        <f>IF(J25="","",(H25*J25))</f>
      </c>
      <c r="L25" s="53"/>
      <c r="M25" s="11"/>
      <c r="N25" s="201"/>
      <c r="O25" s="166" t="s">
        <v>63</v>
      </c>
      <c r="P25" s="167"/>
      <c r="Q25" s="164" t="s">
        <v>41</v>
      </c>
      <c r="R25" s="165"/>
      <c r="S25" s="206"/>
      <c r="T25" s="207">
        <v>8380</v>
      </c>
      <c r="U25" s="208"/>
      <c r="V25" s="212">
        <f>IF(U25="","",(T25*U25))</f>
      </c>
      <c r="W25" s="54"/>
    </row>
    <row r="26" spans="1:23" s="5" customFormat="1" ht="17.25" customHeight="1">
      <c r="A26" s="11"/>
      <c r="B26" s="201"/>
      <c r="C26" s="166" t="s">
        <v>52</v>
      </c>
      <c r="D26" s="167"/>
      <c r="E26" s="174" t="s">
        <v>41</v>
      </c>
      <c r="F26" s="175"/>
      <c r="G26" s="168"/>
      <c r="H26" s="169">
        <v>9980</v>
      </c>
      <c r="I26" s="170"/>
      <c r="J26" s="171"/>
      <c r="K26" s="184">
        <f>IF(J26="","",(H26*J26))</f>
      </c>
      <c r="L26" s="53"/>
      <c r="M26" s="11"/>
      <c r="N26" s="201"/>
      <c r="O26" s="154"/>
      <c r="P26" s="155"/>
      <c r="Q26" s="152"/>
      <c r="R26" s="153"/>
      <c r="S26" s="67" t="s">
        <v>59</v>
      </c>
      <c r="T26" s="65">
        <v>7330</v>
      </c>
      <c r="U26" s="64"/>
      <c r="V26" s="213">
        <f>IF(U26="","",(T26*U26))</f>
      </c>
      <c r="W26" s="54"/>
    </row>
    <row r="27" spans="1:23" s="5" customFormat="1" ht="17.25" customHeight="1" thickBot="1">
      <c r="A27" s="11"/>
      <c r="B27" s="201"/>
      <c r="C27" s="156"/>
      <c r="D27" s="157"/>
      <c r="E27" s="158" t="s">
        <v>44</v>
      </c>
      <c r="F27" s="159"/>
      <c r="G27" s="160"/>
      <c r="H27" s="161">
        <v>4180</v>
      </c>
      <c r="I27" s="162"/>
      <c r="J27" s="163"/>
      <c r="K27" s="186">
        <f>IF(J27="","",(H27*J27))</f>
      </c>
      <c r="L27" s="53"/>
      <c r="M27" s="11"/>
      <c r="N27" s="201"/>
      <c r="O27" s="156"/>
      <c r="P27" s="157"/>
      <c r="Q27" s="158" t="s">
        <v>44</v>
      </c>
      <c r="R27" s="159"/>
      <c r="S27" s="203"/>
      <c r="T27" s="204">
        <v>990</v>
      </c>
      <c r="U27" s="205"/>
      <c r="V27" s="214">
        <f>IF(U27="","",(T27*U27))</f>
      </c>
      <c r="W27" s="54"/>
    </row>
    <row r="28" spans="1:23" s="5" customFormat="1" ht="17.25" customHeight="1">
      <c r="A28" s="11"/>
      <c r="B28" s="201"/>
      <c r="C28" s="166" t="s">
        <v>53</v>
      </c>
      <c r="D28" s="167"/>
      <c r="E28" s="174" t="s">
        <v>41</v>
      </c>
      <c r="F28" s="175"/>
      <c r="G28" s="168"/>
      <c r="H28" s="169">
        <v>16820</v>
      </c>
      <c r="I28" s="170"/>
      <c r="J28" s="171"/>
      <c r="K28" s="184">
        <f>IF(J28="","",(H28*J28))</f>
      </c>
      <c r="L28" s="53"/>
      <c r="M28" s="11"/>
      <c r="N28" s="201"/>
      <c r="O28" s="166" t="s">
        <v>64</v>
      </c>
      <c r="P28" s="167"/>
      <c r="Q28" s="164" t="s">
        <v>41</v>
      </c>
      <c r="R28" s="165"/>
      <c r="S28" s="206"/>
      <c r="T28" s="207">
        <v>9430</v>
      </c>
      <c r="U28" s="208"/>
      <c r="V28" s="212">
        <f>IF(U28="","",(T28*U28))</f>
      </c>
      <c r="W28" s="54"/>
    </row>
    <row r="29" spans="1:23" s="5" customFormat="1" ht="17.25" customHeight="1" thickBot="1">
      <c r="A29" s="11"/>
      <c r="B29" s="201"/>
      <c r="C29" s="156"/>
      <c r="D29" s="157"/>
      <c r="E29" s="158" t="s">
        <v>44</v>
      </c>
      <c r="F29" s="159"/>
      <c r="G29" s="160"/>
      <c r="H29" s="161">
        <v>2200</v>
      </c>
      <c r="I29" s="162"/>
      <c r="J29" s="163"/>
      <c r="K29" s="186">
        <f>IF(J29="","",(H29*J29))</f>
      </c>
      <c r="L29" s="53"/>
      <c r="M29" s="11"/>
      <c r="N29" s="201"/>
      <c r="O29" s="154"/>
      <c r="P29" s="155"/>
      <c r="Q29" s="152"/>
      <c r="R29" s="153"/>
      <c r="S29" s="67" t="s">
        <v>59</v>
      </c>
      <c r="T29" s="65">
        <v>8380</v>
      </c>
      <c r="U29" s="64"/>
      <c r="V29" s="213">
        <f>IF(U29="","",(T29*U29))</f>
      </c>
      <c r="W29" s="54"/>
    </row>
    <row r="30" spans="1:23" s="5" customFormat="1" ht="17.25" customHeight="1" thickBot="1">
      <c r="A30" s="11"/>
      <c r="B30" s="201"/>
      <c r="C30" s="166" t="s">
        <v>54</v>
      </c>
      <c r="D30" s="167"/>
      <c r="E30" s="174" t="s">
        <v>41</v>
      </c>
      <c r="F30" s="175"/>
      <c r="G30" s="168"/>
      <c r="H30" s="169">
        <v>9980</v>
      </c>
      <c r="I30" s="170"/>
      <c r="J30" s="171"/>
      <c r="K30" s="184">
        <f>IF(J30="","",(H30*J30))</f>
      </c>
      <c r="L30" s="53"/>
      <c r="M30" s="11"/>
      <c r="N30" s="202"/>
      <c r="O30" s="176"/>
      <c r="P30" s="177"/>
      <c r="Q30" s="178" t="s">
        <v>44</v>
      </c>
      <c r="R30" s="179"/>
      <c r="S30" s="209"/>
      <c r="T30" s="210">
        <v>1890</v>
      </c>
      <c r="U30" s="211"/>
      <c r="V30" s="215">
        <f>IF(U30="","",(T30*U30))</f>
      </c>
      <c r="W30" s="54"/>
    </row>
    <row r="31" spans="1:23" s="5" customFormat="1" ht="17.25" customHeight="1">
      <c r="A31" s="11"/>
      <c r="B31" s="201"/>
      <c r="C31" s="154"/>
      <c r="D31" s="155"/>
      <c r="E31" s="89" t="s">
        <v>44</v>
      </c>
      <c r="F31" s="90"/>
      <c r="G31" s="66"/>
      <c r="H31" s="91">
        <v>4290</v>
      </c>
      <c r="I31" s="92"/>
      <c r="J31" s="63"/>
      <c r="K31" s="185">
        <f>IF(J31="","",(H31*J31))</f>
      </c>
      <c r="L31" s="53"/>
      <c r="M31" s="11"/>
      <c r="N31" s="245" t="s">
        <v>65</v>
      </c>
      <c r="O31" s="193" t="s">
        <v>66</v>
      </c>
      <c r="P31" s="194"/>
      <c r="Q31" s="217" t="s">
        <v>41</v>
      </c>
      <c r="R31" s="218"/>
      <c r="S31" s="219"/>
      <c r="T31" s="220">
        <v>14670</v>
      </c>
      <c r="U31" s="221"/>
      <c r="V31" s="242">
        <f>IF(U31="","",(T31*U31))</f>
      </c>
      <c r="W31" s="54"/>
    </row>
    <row r="32" spans="1:23" s="5" customFormat="1" ht="17.25" customHeight="1" thickBot="1">
      <c r="A32" s="11"/>
      <c r="B32" s="201"/>
      <c r="C32" s="156"/>
      <c r="D32" s="157"/>
      <c r="E32" s="158" t="s">
        <v>55</v>
      </c>
      <c r="F32" s="159"/>
      <c r="G32" s="160"/>
      <c r="H32" s="161">
        <v>2200</v>
      </c>
      <c r="I32" s="162"/>
      <c r="J32" s="163"/>
      <c r="K32" s="186">
        <f>IF(J32="","",(H32*J32))</f>
      </c>
      <c r="L32" s="53"/>
      <c r="M32" s="11"/>
      <c r="N32" s="201"/>
      <c r="O32" s="154"/>
      <c r="P32" s="155"/>
      <c r="Q32" s="152"/>
      <c r="R32" s="153"/>
      <c r="S32" s="67" t="s">
        <v>59</v>
      </c>
      <c r="T32" s="65">
        <v>13620</v>
      </c>
      <c r="U32" s="64"/>
      <c r="V32" s="213">
        <f>IF(U32="","",(T32*U32))</f>
      </c>
      <c r="W32" s="54"/>
    </row>
    <row r="33" spans="1:23" s="5" customFormat="1" ht="17.25" customHeight="1" thickBot="1">
      <c r="A33" s="11"/>
      <c r="B33" s="201"/>
      <c r="C33" s="166" t="s">
        <v>56</v>
      </c>
      <c r="D33" s="167"/>
      <c r="E33" s="174" t="s">
        <v>41</v>
      </c>
      <c r="F33" s="175"/>
      <c r="G33" s="168"/>
      <c r="H33" s="169">
        <v>9980</v>
      </c>
      <c r="I33" s="170"/>
      <c r="J33" s="171"/>
      <c r="K33" s="184">
        <f>IF(J33="","",(H33*J33))</f>
      </c>
      <c r="L33" s="53"/>
      <c r="M33" s="11"/>
      <c r="N33" s="201"/>
      <c r="O33" s="156"/>
      <c r="P33" s="157"/>
      <c r="Q33" s="158" t="s">
        <v>44</v>
      </c>
      <c r="R33" s="159"/>
      <c r="S33" s="203"/>
      <c r="T33" s="204">
        <v>7140</v>
      </c>
      <c r="U33" s="205"/>
      <c r="V33" s="214">
        <f>IF(U33="","",(T33*U33))</f>
      </c>
      <c r="W33" s="54"/>
    </row>
    <row r="34" spans="1:23" s="5" customFormat="1" ht="17.25" customHeight="1">
      <c r="A34" s="11"/>
      <c r="B34" s="201"/>
      <c r="C34" s="154"/>
      <c r="D34" s="155"/>
      <c r="E34" s="89" t="s">
        <v>44</v>
      </c>
      <c r="F34" s="90"/>
      <c r="G34" s="66"/>
      <c r="H34" s="91">
        <v>3960</v>
      </c>
      <c r="I34" s="92"/>
      <c r="J34" s="63"/>
      <c r="K34" s="185">
        <f>IF(J34="","",(H34*J34))</f>
      </c>
      <c r="L34" s="53"/>
      <c r="M34" s="11"/>
      <c r="N34" s="201"/>
      <c r="O34" s="166" t="s">
        <v>67</v>
      </c>
      <c r="P34" s="167"/>
      <c r="Q34" s="164" t="s">
        <v>41</v>
      </c>
      <c r="R34" s="165"/>
      <c r="S34" s="206"/>
      <c r="T34" s="207">
        <v>10480</v>
      </c>
      <c r="U34" s="208"/>
      <c r="V34" s="212">
        <f>IF(U34="","",(T34*U34))</f>
      </c>
      <c r="W34" s="54"/>
    </row>
    <row r="35" spans="1:23" s="5" customFormat="1" ht="17.25" customHeight="1" thickBot="1">
      <c r="A35" s="11"/>
      <c r="B35" s="202"/>
      <c r="C35" s="176"/>
      <c r="D35" s="177"/>
      <c r="E35" s="178" t="s">
        <v>55</v>
      </c>
      <c r="F35" s="179"/>
      <c r="G35" s="180"/>
      <c r="H35" s="181">
        <v>2200</v>
      </c>
      <c r="I35" s="182"/>
      <c r="J35" s="183"/>
      <c r="K35" s="187">
        <f>IF(J35="","",(H35*J35))</f>
      </c>
      <c r="L35" s="53"/>
      <c r="M35" s="11"/>
      <c r="N35" s="201"/>
      <c r="O35" s="154"/>
      <c r="P35" s="155"/>
      <c r="Q35" s="152"/>
      <c r="R35" s="153"/>
      <c r="S35" s="67" t="s">
        <v>59</v>
      </c>
      <c r="T35" s="65">
        <v>9430</v>
      </c>
      <c r="U35" s="64"/>
      <c r="V35" s="213">
        <f>IF(U35="","",(T35*U35))</f>
      </c>
      <c r="W35" s="54"/>
    </row>
    <row r="36" spans="1:23" s="5" customFormat="1" ht="17.25" customHeight="1" thickBo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201"/>
      <c r="O36" s="156"/>
      <c r="P36" s="157"/>
      <c r="Q36" s="158" t="s">
        <v>44</v>
      </c>
      <c r="R36" s="159"/>
      <c r="S36" s="203"/>
      <c r="T36" s="204">
        <v>5160</v>
      </c>
      <c r="U36" s="205"/>
      <c r="V36" s="214">
        <f>IF(U36="","",(T36*U36))</f>
      </c>
      <c r="W36" s="54"/>
    </row>
    <row r="37" spans="1:23" s="5" customFormat="1" ht="17.2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201"/>
      <c r="O37" s="166" t="s">
        <v>68</v>
      </c>
      <c r="P37" s="167"/>
      <c r="Q37" s="164" t="s">
        <v>41</v>
      </c>
      <c r="R37" s="165"/>
      <c r="S37" s="206"/>
      <c r="T37" s="207">
        <v>10480</v>
      </c>
      <c r="U37" s="208"/>
      <c r="V37" s="212">
        <f>IF(U37="","",(T37*U37))</f>
      </c>
      <c r="W37" s="54"/>
    </row>
    <row r="38" spans="1:23" s="5" customFormat="1" ht="17.2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201"/>
      <c r="O38" s="154"/>
      <c r="P38" s="155"/>
      <c r="Q38" s="152"/>
      <c r="R38" s="153"/>
      <c r="S38" s="67" t="s">
        <v>59</v>
      </c>
      <c r="T38" s="65">
        <v>9430</v>
      </c>
      <c r="U38" s="64"/>
      <c r="V38" s="213">
        <f>IF(U38="","",(T38*U38))</f>
      </c>
      <c r="W38" s="54"/>
    </row>
    <row r="39" spans="1:23" s="5" customFormat="1" ht="17.25" customHeight="1" thickBo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201"/>
      <c r="O39" s="156"/>
      <c r="P39" s="157"/>
      <c r="Q39" s="158" t="s">
        <v>44</v>
      </c>
      <c r="R39" s="159"/>
      <c r="S39" s="203"/>
      <c r="T39" s="204">
        <v>7544</v>
      </c>
      <c r="U39" s="205"/>
      <c r="V39" s="214">
        <f>IF(U39="","",(T39*U39))</f>
      </c>
      <c r="W39" s="54"/>
    </row>
    <row r="40" spans="1:23" s="5" customFormat="1" ht="17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201"/>
      <c r="O40" s="166" t="s">
        <v>69</v>
      </c>
      <c r="P40" s="167"/>
      <c r="Q40" s="164" t="s">
        <v>41</v>
      </c>
      <c r="R40" s="165"/>
      <c r="S40" s="206"/>
      <c r="T40" s="207">
        <v>9430</v>
      </c>
      <c r="U40" s="208"/>
      <c r="V40" s="212">
        <f>IF(U40="","",(T40*U40))</f>
      </c>
      <c r="W40" s="54"/>
    </row>
    <row r="41" spans="1:23" s="5" customFormat="1" ht="17.25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201"/>
      <c r="O41" s="154"/>
      <c r="P41" s="155"/>
      <c r="Q41" s="152"/>
      <c r="R41" s="153"/>
      <c r="S41" s="67" t="s">
        <v>59</v>
      </c>
      <c r="T41" s="65">
        <v>8380</v>
      </c>
      <c r="U41" s="64"/>
      <c r="V41" s="213">
        <f>IF(U41="","",(T41*U41))</f>
      </c>
      <c r="W41" s="54"/>
    </row>
    <row r="42" spans="1:23" s="5" customFormat="1" ht="17.25" customHeight="1" thickBo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201"/>
      <c r="O42" s="156"/>
      <c r="P42" s="157"/>
      <c r="Q42" s="158" t="s">
        <v>44</v>
      </c>
      <c r="R42" s="159"/>
      <c r="S42" s="203"/>
      <c r="T42" s="204">
        <v>1340</v>
      </c>
      <c r="U42" s="205"/>
      <c r="V42" s="214">
        <f>IF(U42="","",(T42*U42))</f>
      </c>
      <c r="W42" s="54"/>
    </row>
    <row r="43" spans="1:23" s="5" customFormat="1" ht="17.2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201"/>
      <c r="O43" s="166" t="s">
        <v>70</v>
      </c>
      <c r="P43" s="167"/>
      <c r="Q43" s="164" t="s">
        <v>41</v>
      </c>
      <c r="R43" s="165"/>
      <c r="S43" s="206"/>
      <c r="T43" s="207">
        <v>5790</v>
      </c>
      <c r="U43" s="208"/>
      <c r="V43" s="212">
        <f>IF(U43="","",(T43*U43))</f>
      </c>
      <c r="W43" s="54"/>
    </row>
    <row r="44" spans="1:23" s="5" customFormat="1" ht="17.25" customHeight="1" thickBo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201"/>
      <c r="O44" s="156"/>
      <c r="P44" s="157"/>
      <c r="Q44" s="172"/>
      <c r="R44" s="173"/>
      <c r="S44" s="203" t="s">
        <v>59</v>
      </c>
      <c r="T44" s="204">
        <v>4290</v>
      </c>
      <c r="U44" s="205"/>
      <c r="V44" s="214">
        <f>IF(U44="","",(T44*U44))</f>
      </c>
      <c r="W44" s="54"/>
    </row>
    <row r="45" spans="1:23" s="5" customFormat="1" ht="17.25" customHeigh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201"/>
      <c r="O45" s="166" t="s">
        <v>71</v>
      </c>
      <c r="P45" s="167"/>
      <c r="Q45" s="174" t="s">
        <v>72</v>
      </c>
      <c r="R45" s="175"/>
      <c r="S45" s="222">
        <v>1570</v>
      </c>
      <c r="T45" s="223"/>
      <c r="U45" s="208"/>
      <c r="V45" s="212">
        <f>IF(U45="","",(S45*U45))</f>
      </c>
      <c r="W45" s="54"/>
    </row>
    <row r="46" spans="1:23" s="5" customFormat="1" ht="17.2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3"/>
      <c r="M46" s="11"/>
      <c r="N46" s="201"/>
      <c r="O46" s="154"/>
      <c r="P46" s="155"/>
      <c r="Q46" s="89" t="s">
        <v>73</v>
      </c>
      <c r="R46" s="90"/>
      <c r="S46" s="224"/>
      <c r="T46" s="225"/>
      <c r="U46" s="64"/>
      <c r="V46" s="213">
        <f>IF(U46="","",(S45*U46))</f>
      </c>
      <c r="W46" s="54"/>
    </row>
    <row r="47" spans="1:23" s="5" customFormat="1" ht="17.25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53"/>
      <c r="M47" s="11"/>
      <c r="N47" s="201"/>
      <c r="O47" s="154"/>
      <c r="P47" s="155"/>
      <c r="Q47" s="89" t="s">
        <v>74</v>
      </c>
      <c r="R47" s="90"/>
      <c r="S47" s="224"/>
      <c r="T47" s="225"/>
      <c r="U47" s="64"/>
      <c r="V47" s="213">
        <f>IF(U47="","",(S45*U47))</f>
      </c>
      <c r="W47" s="54"/>
    </row>
    <row r="48" spans="1:23" s="5" customFormat="1" ht="17.25" customHeight="1" thickBo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53"/>
      <c r="M48" s="11"/>
      <c r="N48" s="201"/>
      <c r="O48" s="156"/>
      <c r="P48" s="157"/>
      <c r="Q48" s="158" t="s">
        <v>75</v>
      </c>
      <c r="R48" s="159"/>
      <c r="S48" s="226"/>
      <c r="T48" s="227"/>
      <c r="U48" s="205"/>
      <c r="V48" s="214">
        <f>IF(U48="","",(S45*U48))</f>
      </c>
      <c r="W48" s="54"/>
    </row>
    <row r="49" spans="1:23" s="5" customFormat="1" ht="17.25" customHeight="1" thickBot="1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53"/>
      <c r="M49" s="11"/>
      <c r="N49" s="201"/>
      <c r="O49" s="231" t="s">
        <v>76</v>
      </c>
      <c r="P49" s="232"/>
      <c r="Q49" s="233"/>
      <c r="R49" s="234"/>
      <c r="S49" s="228"/>
      <c r="T49" s="229">
        <v>2100</v>
      </c>
      <c r="U49" s="230"/>
      <c r="V49" s="243">
        <f>IF(U49="","",(T49*U49))</f>
      </c>
      <c r="W49" s="54"/>
    </row>
    <row r="50" spans="1:23" s="5" customFormat="1" ht="17.25" customHeight="1" thickBo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53"/>
      <c r="M50" s="11"/>
      <c r="N50" s="202"/>
      <c r="O50" s="235" t="s">
        <v>77</v>
      </c>
      <c r="P50" s="236"/>
      <c r="Q50" s="237"/>
      <c r="R50" s="238"/>
      <c r="S50" s="239"/>
      <c r="T50" s="240">
        <v>3150</v>
      </c>
      <c r="U50" s="241"/>
      <c r="V50" s="244">
        <f>IF(U50="","",(T50*U50))</f>
      </c>
      <c r="W50" s="54"/>
    </row>
    <row r="51" spans="14:22" ht="14.25" thickBot="1">
      <c r="N51" s="246" t="s">
        <v>78</v>
      </c>
      <c r="O51" s="247"/>
      <c r="P51" s="247"/>
      <c r="Q51" s="247"/>
      <c r="R51" s="247"/>
      <c r="S51" s="247"/>
      <c r="T51" s="247"/>
      <c r="U51" s="247"/>
      <c r="V51" s="248">
        <f>SUM(K11:K35,V11:V50)</f>
        <v>0</v>
      </c>
    </row>
    <row r="52" spans="2:19" ht="3.75" customHeight="1" thickBot="1">
      <c r="B52" s="19"/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  <c r="O52" s="21"/>
      <c r="P52" s="21"/>
      <c r="Q52" s="21"/>
      <c r="R52" s="21"/>
      <c r="S52" s="22"/>
    </row>
    <row r="53" spans="1:23" ht="15.75" customHeight="1">
      <c r="A53" s="3"/>
      <c r="B53" s="123" t="s">
        <v>12</v>
      </c>
      <c r="C53" s="124"/>
      <c r="D53" s="124"/>
      <c r="E53" s="124"/>
      <c r="F53" s="124"/>
      <c r="G53" s="125"/>
      <c r="H53" s="126" t="s">
        <v>13</v>
      </c>
      <c r="I53" s="126"/>
      <c r="J53" s="126" t="s">
        <v>14</v>
      </c>
      <c r="K53" s="127"/>
      <c r="L53" s="128"/>
      <c r="M53" s="3"/>
      <c r="N53" s="35"/>
      <c r="O53" s="137" t="s">
        <v>15</v>
      </c>
      <c r="P53" s="138"/>
      <c r="Q53" s="141" t="s">
        <v>27</v>
      </c>
      <c r="R53" s="142"/>
      <c r="S53" s="142"/>
      <c r="T53" s="143"/>
      <c r="V53" s="36"/>
      <c r="W53" s="3"/>
    </row>
    <row r="54" spans="1:23" ht="15.75" customHeight="1" thickBot="1">
      <c r="A54" s="3"/>
      <c r="B54" s="144" t="s">
        <v>16</v>
      </c>
      <c r="C54" s="145"/>
      <c r="D54" s="145"/>
      <c r="E54" s="145"/>
      <c r="F54" s="145"/>
      <c r="G54" s="146"/>
      <c r="H54" s="147" t="s">
        <v>13</v>
      </c>
      <c r="I54" s="147"/>
      <c r="J54" s="147" t="s">
        <v>17</v>
      </c>
      <c r="K54" s="148"/>
      <c r="L54" s="149"/>
      <c r="M54" s="3"/>
      <c r="N54" s="3"/>
      <c r="O54" s="139"/>
      <c r="P54" s="140"/>
      <c r="Q54" s="120" t="s">
        <v>18</v>
      </c>
      <c r="R54" s="121"/>
      <c r="S54" s="121"/>
      <c r="T54" s="122"/>
      <c r="V54" s="3"/>
      <c r="W54" s="3"/>
    </row>
    <row r="55" spans="1:23" ht="15.75" customHeight="1" thickBot="1">
      <c r="A55" s="3"/>
      <c r="B55" s="3"/>
      <c r="C55" s="3"/>
      <c r="D55" s="37" t="s">
        <v>19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132" t="s">
        <v>20</v>
      </c>
      <c r="P55" s="133"/>
      <c r="Q55" s="134" t="s">
        <v>28</v>
      </c>
      <c r="R55" s="135"/>
      <c r="S55" s="135"/>
      <c r="T55" s="136"/>
      <c r="V55" s="38"/>
      <c r="W55" s="3"/>
    </row>
    <row r="56" spans="1:23" ht="15" customHeight="1">
      <c r="A56" s="3"/>
      <c r="B56" s="39" t="s">
        <v>21</v>
      </c>
      <c r="C56" s="3"/>
      <c r="D56" s="2"/>
      <c r="E56" s="40"/>
      <c r="F56" s="41"/>
      <c r="G56" s="41"/>
      <c r="H56" s="41"/>
      <c r="I56" s="41"/>
      <c r="J56" s="41"/>
      <c r="K56" s="41"/>
      <c r="L56" s="41"/>
      <c r="M56" s="41"/>
      <c r="N56" s="3"/>
      <c r="O56" s="41"/>
      <c r="P56" s="41"/>
      <c r="Q56" s="2"/>
      <c r="R56" s="2"/>
      <c r="S56" s="42"/>
      <c r="T56" s="2"/>
      <c r="U56" s="3"/>
      <c r="V56" s="3"/>
      <c r="W56" s="3"/>
    </row>
    <row r="57" spans="1:23" s="5" customFormat="1" ht="15" customHeight="1">
      <c r="A57" s="1"/>
      <c r="B57" s="24" t="s">
        <v>9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7"/>
      <c r="P57" s="27"/>
      <c r="Q57" s="28"/>
      <c r="R57" s="27"/>
      <c r="S57" s="59"/>
      <c r="T57" s="29"/>
      <c r="U57" s="30"/>
      <c r="V57" s="31"/>
      <c r="W57" s="1"/>
    </row>
    <row r="58" spans="1:23" s="5" customFormat="1" ht="15" customHeight="1">
      <c r="A58" s="1"/>
      <c r="B58" s="24" t="s">
        <v>11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7"/>
      <c r="O58" s="73" t="s">
        <v>10</v>
      </c>
      <c r="P58" s="55"/>
      <c r="Q58" s="56"/>
      <c r="R58" s="55"/>
      <c r="S58" s="60"/>
      <c r="T58" s="57"/>
      <c r="U58" s="58"/>
      <c r="V58" s="34"/>
      <c r="W58" s="1"/>
    </row>
    <row r="59" spans="1:23" ht="13.5" customHeight="1">
      <c r="A59" s="3"/>
      <c r="B59" s="129" t="s">
        <v>31</v>
      </c>
      <c r="C59" s="130"/>
      <c r="D59" s="130"/>
      <c r="E59" s="130"/>
      <c r="F59" s="130"/>
      <c r="G59" s="130"/>
      <c r="H59" s="130"/>
      <c r="I59" s="130"/>
      <c r="J59" s="130"/>
      <c r="K59" s="130"/>
      <c r="L59" s="32"/>
      <c r="M59" s="24"/>
      <c r="N59" s="27"/>
      <c r="O59" s="72"/>
      <c r="P59" s="33"/>
      <c r="Q59" s="33"/>
      <c r="R59" s="33"/>
      <c r="S59" s="33"/>
      <c r="T59" s="33"/>
      <c r="U59" s="33"/>
      <c r="V59" s="34"/>
      <c r="W59" s="3"/>
    </row>
    <row r="60" spans="1:23" ht="9" customHeight="1">
      <c r="A60" s="3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24"/>
      <c r="M60" s="24"/>
      <c r="N60" s="27"/>
      <c r="O60" s="33"/>
      <c r="P60" s="33"/>
      <c r="Q60" s="33"/>
      <c r="R60" s="33"/>
      <c r="S60" s="33"/>
      <c r="T60" s="33"/>
      <c r="U60" s="33"/>
      <c r="V60" s="34"/>
      <c r="W60" s="3"/>
    </row>
    <row r="61" spans="1:23" ht="3" customHeight="1">
      <c r="A61" s="3"/>
      <c r="B61" s="3"/>
      <c r="C61" s="3"/>
      <c r="D61" s="3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8"/>
      <c r="Q61" s="38"/>
      <c r="R61" s="70"/>
      <c r="S61" s="70"/>
      <c r="T61" s="70"/>
      <c r="U61" s="70"/>
      <c r="V61" s="38"/>
      <c r="W61" s="3"/>
    </row>
    <row r="62" spans="1:23" ht="13.5">
      <c r="A62" s="3"/>
      <c r="B62" s="43" t="s">
        <v>22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3"/>
    </row>
    <row r="63" spans="1:23" ht="13.5">
      <c r="A63" s="3"/>
      <c r="B63" s="76" t="s">
        <v>32</v>
      </c>
      <c r="C63" s="75"/>
      <c r="D63" s="75"/>
      <c r="E63" s="75"/>
      <c r="F63" s="43" t="s">
        <v>34</v>
      </c>
      <c r="G63" s="75"/>
      <c r="H63" s="43"/>
      <c r="I63" s="49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25"/>
      <c r="U63" s="25"/>
      <c r="V63" s="3"/>
      <c r="W63" s="3"/>
    </row>
    <row r="64" spans="1:23" ht="13.5">
      <c r="A64" s="3"/>
      <c r="B64" s="76" t="s">
        <v>33</v>
      </c>
      <c r="C64" s="46"/>
      <c r="D64" s="44"/>
      <c r="E64" s="44"/>
      <c r="F64" s="44"/>
      <c r="G64" s="44"/>
      <c r="H64" s="43"/>
      <c r="I64" s="49"/>
      <c r="J64" s="44"/>
      <c r="K64" s="44"/>
      <c r="L64" s="44"/>
      <c r="M64" s="44"/>
      <c r="N64" s="44"/>
      <c r="O64" s="44"/>
      <c r="P64" s="44"/>
      <c r="Q64" s="44"/>
      <c r="R64" s="44"/>
      <c r="S64" s="45"/>
      <c r="T64" s="47"/>
      <c r="U64" s="47"/>
      <c r="V64" s="48"/>
      <c r="W64" s="3"/>
    </row>
    <row r="65" spans="1:23" ht="15.75">
      <c r="A65" s="3"/>
      <c r="B65" s="43" t="s">
        <v>35</v>
      </c>
      <c r="C65" s="46"/>
      <c r="D65" s="44"/>
      <c r="E65" s="44"/>
      <c r="F65" s="44"/>
      <c r="G65" s="44"/>
      <c r="H65" s="43"/>
      <c r="I65" s="43"/>
      <c r="J65" s="3"/>
      <c r="K65" s="44"/>
      <c r="L65" s="44"/>
      <c r="M65" s="44"/>
      <c r="N65" s="44"/>
      <c r="O65" s="44"/>
      <c r="P65" s="44"/>
      <c r="Q65" s="44"/>
      <c r="R65" s="44"/>
      <c r="S65" s="44"/>
      <c r="T65" s="45"/>
      <c r="U65" s="47"/>
      <c r="V65" s="48"/>
      <c r="W65" s="3"/>
    </row>
    <row r="66" spans="1:23" ht="13.5">
      <c r="A66" s="3"/>
      <c r="B66" s="19" t="s">
        <v>36</v>
      </c>
      <c r="C66" s="46"/>
      <c r="D66" s="44"/>
      <c r="E66" s="44"/>
      <c r="F66" s="44"/>
      <c r="G66" s="44"/>
      <c r="H66" s="43"/>
      <c r="I66" s="43"/>
      <c r="J66" s="3"/>
      <c r="K66" s="44"/>
      <c r="L66" s="44"/>
      <c r="M66" s="44"/>
      <c r="N66" s="44"/>
      <c r="O66" s="44"/>
      <c r="P66" s="44"/>
      <c r="Q66" s="44"/>
      <c r="R66" s="44"/>
      <c r="S66" s="44"/>
      <c r="T66" s="45"/>
      <c r="U66" s="47"/>
      <c r="V66" s="48"/>
      <c r="W66" s="3"/>
    </row>
    <row r="67" spans="1:23" ht="11.25" customHeight="1">
      <c r="A67" s="3"/>
      <c r="B67" s="71" t="s">
        <v>37</v>
      </c>
      <c r="C67" s="43"/>
      <c r="D67" s="43"/>
      <c r="E67" s="43"/>
      <c r="F67" s="43"/>
      <c r="G67" s="43"/>
      <c r="H67" s="43"/>
      <c r="I67" s="43"/>
      <c r="J67" s="49"/>
      <c r="K67" s="49"/>
      <c r="L67" s="49"/>
      <c r="M67" s="49"/>
      <c r="N67" s="44"/>
      <c r="O67" s="49"/>
      <c r="P67" s="49"/>
      <c r="Q67" s="49"/>
      <c r="R67" s="49"/>
      <c r="S67" s="50"/>
      <c r="T67" s="4"/>
      <c r="U67" s="3"/>
      <c r="V67" s="3"/>
      <c r="W67" s="3"/>
    </row>
    <row r="68" spans="1:23" ht="13.5">
      <c r="A68" s="3"/>
      <c r="B68" s="43"/>
      <c r="C68" s="43"/>
      <c r="D68" s="43"/>
      <c r="E68" s="43"/>
      <c r="F68" s="43"/>
      <c r="G68" s="43"/>
      <c r="H68" s="43"/>
      <c r="I68" s="43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4"/>
      <c r="U68" s="3"/>
      <c r="V68" s="3"/>
      <c r="W68" s="3"/>
    </row>
    <row r="69" ht="13.5" customHeight="1"/>
    <row r="70" ht="13.5" customHeight="1"/>
    <row r="82" ht="13.5" customHeight="1"/>
  </sheetData>
  <sheetProtection/>
  <mergeCells count="133">
    <mergeCell ref="H54:I54"/>
    <mergeCell ref="J54:L54"/>
    <mergeCell ref="Q54:T54"/>
    <mergeCell ref="O55:P55"/>
    <mergeCell ref="Q55:T55"/>
    <mergeCell ref="B59:K60"/>
    <mergeCell ref="O49:R49"/>
    <mergeCell ref="O50:R50"/>
    <mergeCell ref="N31:N50"/>
    <mergeCell ref="N51:U51"/>
    <mergeCell ref="B53:G53"/>
    <mergeCell ref="H53:I53"/>
    <mergeCell ref="J53:L53"/>
    <mergeCell ref="O53:P54"/>
    <mergeCell ref="Q53:T53"/>
    <mergeCell ref="B54:G54"/>
    <mergeCell ref="Q40:R41"/>
    <mergeCell ref="O40:P42"/>
    <mergeCell ref="Q43:R44"/>
    <mergeCell ref="O43:P44"/>
    <mergeCell ref="S45:T48"/>
    <mergeCell ref="O45:P48"/>
    <mergeCell ref="Q31:R32"/>
    <mergeCell ref="O31:P33"/>
    <mergeCell ref="Q34:R35"/>
    <mergeCell ref="O34:P36"/>
    <mergeCell ref="Q37:R38"/>
    <mergeCell ref="O37:P39"/>
    <mergeCell ref="O21:P24"/>
    <mergeCell ref="Q25:R26"/>
    <mergeCell ref="O25:P27"/>
    <mergeCell ref="Q28:R29"/>
    <mergeCell ref="O28:P30"/>
    <mergeCell ref="N11:N30"/>
    <mergeCell ref="C30:D32"/>
    <mergeCell ref="C33:D35"/>
    <mergeCell ref="B22:B35"/>
    <mergeCell ref="Q11:R12"/>
    <mergeCell ref="O11:P13"/>
    <mergeCell ref="Q14:R15"/>
    <mergeCell ref="O14:P16"/>
    <mergeCell ref="Q17:R18"/>
    <mergeCell ref="O17:P20"/>
    <mergeCell ref="Q21:R22"/>
    <mergeCell ref="C19:D21"/>
    <mergeCell ref="B11:B21"/>
    <mergeCell ref="C22:D23"/>
    <mergeCell ref="C24:D25"/>
    <mergeCell ref="C26:D27"/>
    <mergeCell ref="C28:D29"/>
    <mergeCell ref="E11:F12"/>
    <mergeCell ref="C11:D13"/>
    <mergeCell ref="E14:F15"/>
    <mergeCell ref="E17:F18"/>
    <mergeCell ref="C14:D18"/>
    <mergeCell ref="Q48:R48"/>
    <mergeCell ref="Q46:R46"/>
    <mergeCell ref="Q47:R47"/>
    <mergeCell ref="Q45:R45"/>
    <mergeCell ref="Q42:R42"/>
    <mergeCell ref="Q39:R39"/>
    <mergeCell ref="Q36:R36"/>
    <mergeCell ref="E34:F34"/>
    <mergeCell ref="H34:I34"/>
    <mergeCell ref="E35:F35"/>
    <mergeCell ref="H35:I35"/>
    <mergeCell ref="E32:F32"/>
    <mergeCell ref="H32:I32"/>
    <mergeCell ref="E33:F33"/>
    <mergeCell ref="H33:I33"/>
    <mergeCell ref="Q33:R33"/>
    <mergeCell ref="E30:F30"/>
    <mergeCell ref="H30:I30"/>
    <mergeCell ref="Q30:R30"/>
    <mergeCell ref="E31:F31"/>
    <mergeCell ref="H31:I31"/>
    <mergeCell ref="E28:F28"/>
    <mergeCell ref="H28:I28"/>
    <mergeCell ref="E29:F29"/>
    <mergeCell ref="H29:I29"/>
    <mergeCell ref="E26:F26"/>
    <mergeCell ref="H26:I26"/>
    <mergeCell ref="E27:F27"/>
    <mergeCell ref="H27:I27"/>
    <mergeCell ref="Q27:R27"/>
    <mergeCell ref="E24:F24"/>
    <mergeCell ref="H24:I24"/>
    <mergeCell ref="Q24:R24"/>
    <mergeCell ref="E25:F25"/>
    <mergeCell ref="H25:I25"/>
    <mergeCell ref="E22:F22"/>
    <mergeCell ref="H22:I22"/>
    <mergeCell ref="E23:F23"/>
    <mergeCell ref="H23:I23"/>
    <mergeCell ref="Q23:R23"/>
    <mergeCell ref="E20:F20"/>
    <mergeCell ref="H20:I20"/>
    <mergeCell ref="Q20:R20"/>
    <mergeCell ref="E21:F21"/>
    <mergeCell ref="H21:I21"/>
    <mergeCell ref="H18:I18"/>
    <mergeCell ref="E19:F19"/>
    <mergeCell ref="H19:I19"/>
    <mergeCell ref="Q19:R19"/>
    <mergeCell ref="E16:F16"/>
    <mergeCell ref="H16:I16"/>
    <mergeCell ref="Q16:R16"/>
    <mergeCell ref="H17:I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2020-04-17T07:53:50Z</dcterms:modified>
  <cp:category/>
  <cp:version/>
  <cp:contentType/>
  <cp:contentStatus/>
</cp:coreProperties>
</file>