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180" windowHeight="12825" activeTab="0"/>
  </bookViews>
  <sheets>
    <sheet name="2021年11月度" sheetId="1" r:id="rId1"/>
  </sheets>
  <definedNames/>
  <calcPr fullCalcOnLoad="1"/>
</workbook>
</file>

<file path=xl/sharedStrings.xml><?xml version="1.0" encoding="utf-8"?>
<sst xmlns="http://schemas.openxmlformats.org/spreadsheetml/2006/main" count="139" uniqueCount="80">
  <si>
    <t>申込金明細書（銀行振込用）</t>
  </si>
  <si>
    <t>会　員　番　号</t>
  </si>
  <si>
    <t>一般</t>
  </si>
  <si>
    <t>所在地</t>
  </si>
  <si>
    <t>〒</t>
  </si>
  <si>
    <t>申込担当者所属・氏名</t>
  </si>
  <si>
    <t>事業場名</t>
  </si>
  <si>
    <t>TEL　　　　　　(　　　　）</t>
  </si>
  <si>
    <t>振込名が違う場合その名称〔　　　      　　　　　　　　　　　　　　　　　　　　　　〕</t>
  </si>
  <si>
    <t>○単価は全て消費税等込の金額です。</t>
  </si>
  <si>
    <t>会‥‥会員　　食券‥‥実技時</t>
  </si>
  <si>
    <t>○テキストを組（セット）で申込まない場合は、単価を訂正してください。</t>
  </si>
  <si>
    <t>横浜銀行・関内支店</t>
  </si>
  <si>
    <t>普通</t>
  </si>
  <si>
    <t>№１０６３９９３</t>
  </si>
  <si>
    <t>振込先</t>
  </si>
  <si>
    <t>みずほ銀行・横浜中央支店</t>
  </si>
  <si>
    <t>№７６２６２６</t>
  </si>
  <si>
    <t>みずほ銀行横浜中央支店</t>
  </si>
  <si>
    <t>受取人、受取人住所は上記と同じ</t>
  </si>
  <si>
    <t>振込日</t>
  </si>
  <si>
    <t xml:space="preserve"> ●一般の方は銀行振込控のコピーを裏面に必ず貼付してください。</t>
  </si>
  <si>
    <t>＊ご記入いただいた個人情報については、当協会が責任を持って管理し、本講習の的確な実施のためにのみ利用させていただきます。</t>
  </si>
  <si>
    <t>講習名、明細</t>
  </si>
  <si>
    <t>単価（円）</t>
  </si>
  <si>
    <t>数量</t>
  </si>
  <si>
    <t>金額（円）</t>
  </si>
  <si>
    <t>横浜銀行関内支店</t>
  </si>
  <si>
    <r>
      <t>　　　月　　 日</t>
    </r>
    <r>
      <rPr>
        <sz val="10"/>
        <rFont val="ＭＳ Ｐゴシック"/>
        <family val="3"/>
      </rPr>
      <t>振込（予定）</t>
    </r>
  </si>
  <si>
    <t>公益社団法人　神奈川労務安全衛生協会　〒231-8443　横浜市中区相生町3-63　TEL045-662-5965</t>
  </si>
  <si>
    <t>※郵送で申込みする場合は、本紙と申込書が必要です。
（コピーしてお使いください）</t>
  </si>
  <si>
    <t>○最寄りの銀行の振込用紙にて、上記口座にお振込ください｡
　 但し、振込手数料は貴社負担でお願いします｡</t>
  </si>
  <si>
    <t>＊受講日の変更</t>
  </si>
  <si>
    <t>＊日本語を母国語としていない方へのお知らせ</t>
  </si>
  <si>
    <t>　事前に欠席の連絡をいただいた場合のみ変更（2回まで）ができます。連絡がない場合は欠席扱いとなります。</t>
  </si>
  <si>
    <r>
      <t>　母国語での</t>
    </r>
    <r>
      <rPr>
        <u val="doubleAccounting"/>
        <sz val="8"/>
        <rFont val="ＭＳ ゴシック"/>
        <family val="3"/>
      </rPr>
      <t>技能講習修了試験</t>
    </r>
    <r>
      <rPr>
        <sz val="8"/>
        <rFont val="ＭＳ ゴシック"/>
        <family val="3"/>
      </rPr>
      <t>を希望される場合は、別途1,570円を徴収させていただきます。(平成23年7月より)</t>
    </r>
  </si>
  <si>
    <t>　日本語ふりがなでの技能講習修了試験を希望される場合は、別途2,100円を徴収させていただきます。（平成24年5月より）</t>
  </si>
  <si>
    <t>　4ヵ国語以外の方で、試験の日本語での読上げを希望される場合は、別途3,150円を徴収させていただきます。（平成24年5月より）</t>
  </si>
  <si>
    <t>２０２１年１１月度</t>
  </si>
  <si>
    <t>技能講習</t>
  </si>
  <si>
    <t>※玉掛け</t>
  </si>
  <si>
    <t>受講料</t>
  </si>
  <si>
    <t>A</t>
  </si>
  <si>
    <t>C</t>
  </si>
  <si>
    <t>テキスト</t>
  </si>
  <si>
    <t>※フォ-ク</t>
  </si>
  <si>
    <t>D</t>
  </si>
  <si>
    <t>食券</t>
  </si>
  <si>
    <t>※ガ　ス</t>
  </si>
  <si>
    <t>※床上
クレ－ン</t>
  </si>
  <si>
    <t>高所
作業車</t>
  </si>
  <si>
    <t>B</t>
  </si>
  <si>
    <t>作業主任者</t>
  </si>
  <si>
    <t>プレス</t>
  </si>
  <si>
    <t>は　い</t>
  </si>
  <si>
    <t>鉛</t>
  </si>
  <si>
    <t>酸欠・
硫化水素</t>
  </si>
  <si>
    <t>有　機</t>
  </si>
  <si>
    <t>特化物及
び四アル
キル鉛等</t>
  </si>
  <si>
    <t>石　綿</t>
  </si>
  <si>
    <t>特別教育</t>
  </si>
  <si>
    <t>電気低圧</t>
  </si>
  <si>
    <t xml:space="preserve"> 会</t>
  </si>
  <si>
    <t>クレーン
特　　別</t>
  </si>
  <si>
    <t>といし</t>
  </si>
  <si>
    <t>足場特別</t>
  </si>
  <si>
    <t>フルハーネス特別教育</t>
  </si>
  <si>
    <t>その他</t>
  </si>
  <si>
    <t>衛生管理者
(第一種)</t>
  </si>
  <si>
    <t>エックス線</t>
  </si>
  <si>
    <t>局　排</t>
  </si>
  <si>
    <t>安全衛生実務レベルアップ</t>
  </si>
  <si>
    <t>※母国語対応試験料</t>
  </si>
  <si>
    <t>英語</t>
  </si>
  <si>
    <t>中国語</t>
  </si>
  <si>
    <t>スペイン語</t>
  </si>
  <si>
    <t>ポルトガル語</t>
  </si>
  <si>
    <t>※日本語ふりがな試験料</t>
  </si>
  <si>
    <t>※日本語読み上げ試験料</t>
  </si>
  <si>
    <t>合　　　　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</si>
</sst>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0;_ 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sz val="8"/>
      <name val="ＭＳ Ｐ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u val="single"/>
      <sz val="9"/>
      <name val="ＭＳ 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u val="single"/>
      <sz val="8"/>
      <name val="ＭＳ ゴシック"/>
      <family val="3"/>
    </font>
    <font>
      <u val="doubleAccounting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/>
      <top>
        <color indexed="63"/>
      </top>
      <bottom style="medium">
        <color indexed="63"/>
      </bottom>
    </border>
    <border>
      <left style="thin"/>
      <right>
        <color indexed="63"/>
      </right>
      <top style="thin"/>
      <bottom style="medium">
        <color indexed="63"/>
      </bottom>
    </border>
    <border>
      <left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>
        <color indexed="63"/>
      </bottom>
    </border>
    <border>
      <left style="medium"/>
      <right style="thin"/>
      <top>
        <color indexed="63"/>
      </top>
      <bottom style="medium">
        <color indexed="63"/>
      </bottom>
    </border>
    <border>
      <left style="thin"/>
      <right>
        <color indexed="63"/>
      </right>
      <top style="medium">
        <color indexed="63"/>
      </top>
      <bottom style="thin"/>
    </border>
    <border>
      <left>
        <color indexed="63"/>
      </left>
      <right style="thin"/>
      <top style="medium">
        <color indexed="63"/>
      </top>
      <bottom style="thin"/>
    </border>
    <border>
      <left style="thin"/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/>
      <top style="medium">
        <color indexed="63"/>
      </top>
      <bottom>
        <color indexed="63"/>
      </bottom>
    </border>
    <border>
      <left style="thin"/>
      <right style="thin"/>
      <top style="medium">
        <color indexed="63"/>
      </top>
      <bottom style="thin"/>
    </border>
    <border>
      <left style="thin"/>
      <right style="medium"/>
      <top style="medium">
        <color indexed="63"/>
      </top>
      <bottom style="thin"/>
    </border>
    <border>
      <left style="medium"/>
      <right style="thin"/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>
        <color indexed="63"/>
      </bottom>
    </border>
    <border>
      <left>
        <color indexed="63"/>
      </left>
      <right>
        <color indexed="63"/>
      </right>
      <top style="medium"/>
      <bottom style="medium">
        <color indexed="63"/>
      </bottom>
    </border>
    <border>
      <left>
        <color indexed="63"/>
      </left>
      <right style="thin"/>
      <top style="medium"/>
      <bottom style="medium">
        <color indexed="63"/>
      </bottom>
    </border>
    <border>
      <left style="thin"/>
      <right style="thin"/>
      <top style="medium"/>
      <bottom style="medium"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medium">
        <color indexed="63"/>
      </bottom>
    </border>
    <border>
      <left style="medium"/>
      <right style="thin"/>
      <top style="medium">
        <color indexed="63"/>
      </top>
      <bottom style="medium"/>
    </border>
    <border>
      <left style="thin"/>
      <right style="thin"/>
      <top style="medium">
        <color indexed="63"/>
      </top>
      <bottom style="medium"/>
    </border>
    <border>
      <left style="thin"/>
      <right style="medium"/>
      <top style="medium"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1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51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2" fillId="0" borderId="12" xfId="0" applyFont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hidden="1"/>
    </xf>
    <xf numFmtId="176" fontId="0" fillId="0" borderId="0" xfId="0" applyNumberForma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/>
      <protection/>
    </xf>
    <xf numFmtId="176" fontId="0" fillId="0" borderId="0" xfId="0" applyNumberFormat="1" applyFill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 vertical="top"/>
      <protection/>
    </xf>
    <xf numFmtId="0" fontId="0" fillId="0" borderId="0" xfId="0" applyBorder="1" applyAlignment="1" applyProtection="1">
      <alignment horizontal="center"/>
      <protection/>
    </xf>
    <xf numFmtId="176" fontId="0" fillId="0" borderId="0" xfId="0" applyNumberFormat="1" applyFill="1" applyBorder="1" applyAlignment="1" applyProtection="1">
      <alignment vertical="center"/>
      <protection/>
    </xf>
    <xf numFmtId="0" fontId="0" fillId="0" borderId="0" xfId="0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176" fontId="3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6" fontId="6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176" fontId="0" fillId="0" borderId="0" xfId="0" applyNumberFormat="1" applyBorder="1" applyAlignment="1" applyProtection="1">
      <alignment horizontal="right" vertical="center"/>
      <protection hidden="1"/>
    </xf>
    <xf numFmtId="0" fontId="0" fillId="0" borderId="0" xfId="0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/>
      <protection/>
    </xf>
    <xf numFmtId="176" fontId="0" fillId="0" borderId="0" xfId="49" applyNumberFormat="1" applyFont="1" applyBorder="1" applyAlignment="1" applyProtection="1">
      <alignment horizontal="right" vertical="center"/>
      <protection/>
    </xf>
    <xf numFmtId="176" fontId="0" fillId="0" borderId="0" xfId="49" applyNumberFormat="1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 applyProtection="1">
      <alignment horizontal="center" vertical="center"/>
      <protection hidden="1"/>
    </xf>
    <xf numFmtId="0" fontId="0" fillId="0" borderId="14" xfId="0" applyFill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right" vertical="center"/>
      <protection locked="0"/>
    </xf>
    <xf numFmtId="3" fontId="0" fillId="0" borderId="16" xfId="0" applyNumberFormat="1" applyBorder="1" applyAlignment="1">
      <alignment/>
    </xf>
    <xf numFmtId="0" fontId="8" fillId="0" borderId="17" xfId="0" applyFont="1" applyBorder="1" applyAlignment="1" applyProtection="1">
      <alignment horizontal="center" vertical="center"/>
      <protection hidden="1"/>
    </xf>
    <xf numFmtId="176" fontId="8" fillId="0" borderId="17" xfId="0" applyNumberFormat="1" applyFont="1" applyBorder="1" applyAlignment="1">
      <alignment/>
    </xf>
    <xf numFmtId="0" fontId="10" fillId="0" borderId="0" xfId="0" applyFont="1" applyAlignment="1" applyProtection="1">
      <alignment/>
      <protection hidden="1"/>
    </xf>
    <xf numFmtId="0" fontId="10" fillId="0" borderId="0" xfId="0" applyFont="1" applyAlignment="1">
      <alignment/>
    </xf>
    <xf numFmtId="0" fontId="0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0" fillId="0" borderId="0" xfId="0" applyAlignment="1">
      <alignment shrinkToFit="1"/>
    </xf>
    <xf numFmtId="0" fontId="15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0" borderId="15" xfId="0" applyBorder="1" applyAlignment="1" applyProtection="1">
      <alignment/>
      <protection locked="0"/>
    </xf>
    <xf numFmtId="0" fontId="6" fillId="0" borderId="18" xfId="0" applyFont="1" applyBorder="1" applyAlignment="1" applyProtection="1">
      <alignment vertical="center" textRotation="255"/>
      <protection hidden="1"/>
    </xf>
    <xf numFmtId="0" fontId="6" fillId="0" borderId="19" xfId="0" applyFont="1" applyBorder="1" applyAlignment="1" applyProtection="1">
      <alignment vertical="center" textRotation="255"/>
      <protection hidden="1"/>
    </xf>
    <xf numFmtId="0" fontId="0" fillId="0" borderId="20" xfId="0" applyBorder="1" applyAlignment="1" applyProtection="1">
      <alignment vertical="center"/>
      <protection hidden="1" locked="0"/>
    </xf>
    <xf numFmtId="0" fontId="0" fillId="0" borderId="21" xfId="0" applyBorder="1" applyAlignment="1" applyProtection="1">
      <alignment vertical="center"/>
      <protection hidden="1" locked="0"/>
    </xf>
    <xf numFmtId="0" fontId="0" fillId="0" borderId="11" xfId="0" applyBorder="1" applyAlignment="1" applyProtection="1">
      <alignment vertical="center"/>
      <protection hidden="1" locked="0"/>
    </xf>
    <xf numFmtId="0" fontId="0" fillId="0" borderId="22" xfId="0" applyBorder="1" applyAlignment="1" applyProtection="1">
      <alignment vertical="center"/>
      <protection hidden="1" locked="0"/>
    </xf>
    <xf numFmtId="0" fontId="1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 applyProtection="1">
      <alignment horizontal="left" vertical="top"/>
      <protection/>
    </xf>
    <xf numFmtId="0" fontId="8" fillId="0" borderId="17" xfId="0" applyFont="1" applyBorder="1" applyAlignment="1" applyProtection="1">
      <alignment horizontal="center" vertical="center" shrinkToFit="1"/>
      <protection hidden="1"/>
    </xf>
    <xf numFmtId="0" fontId="8" fillId="0" borderId="23" xfId="0" applyFont="1" applyBorder="1" applyAlignment="1" applyProtection="1">
      <alignment horizontal="center" vertical="center" shrinkToFit="1"/>
      <protection hidden="1"/>
    </xf>
    <xf numFmtId="0" fontId="0" fillId="0" borderId="24" xfId="0" applyFill="1" applyBorder="1" applyAlignment="1" applyProtection="1">
      <alignment horizontal="center" vertical="center"/>
      <protection hidden="1"/>
    </xf>
    <xf numFmtId="0" fontId="0" fillId="0" borderId="25" xfId="0" applyFill="1" applyBorder="1" applyAlignment="1" applyProtection="1">
      <alignment horizontal="center" vertical="center"/>
      <protection hidden="1"/>
    </xf>
    <xf numFmtId="0" fontId="0" fillId="0" borderId="26" xfId="0" applyFill="1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vertical="center"/>
      <protection/>
    </xf>
    <xf numFmtId="0" fontId="10" fillId="0" borderId="28" xfId="0" applyFont="1" applyBorder="1" applyAlignment="1" applyProtection="1">
      <alignment horizontal="right"/>
      <protection hidden="1"/>
    </xf>
    <xf numFmtId="0" fontId="10" fillId="0" borderId="28" xfId="0" applyFont="1" applyBorder="1" applyAlignment="1" applyProtection="1">
      <alignment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29" xfId="0" applyFont="1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 textRotation="255"/>
      <protection locked="0"/>
    </xf>
    <xf numFmtId="0" fontId="0" fillId="0" borderId="31" xfId="0" applyBorder="1" applyAlignment="1" applyProtection="1">
      <alignment horizontal="center" vertical="center" textRotation="255"/>
      <protection locked="0"/>
    </xf>
    <xf numFmtId="0" fontId="6" fillId="0" borderId="32" xfId="0" applyFont="1" applyBorder="1" applyAlignment="1" applyProtection="1">
      <alignment vertical="center" textRotation="255" shrinkToFit="1"/>
      <protection hidden="1"/>
    </xf>
    <xf numFmtId="0" fontId="6" fillId="0" borderId="33" xfId="0" applyFont="1" applyBorder="1" applyAlignment="1" applyProtection="1">
      <alignment vertical="center" textRotation="255" shrinkToFit="1"/>
      <protection hidden="1"/>
    </xf>
    <xf numFmtId="0" fontId="6" fillId="0" borderId="34" xfId="0" applyFont="1" applyBorder="1" applyAlignment="1" applyProtection="1">
      <alignment vertical="center" textRotation="255" shrinkToFit="1"/>
      <protection hidden="1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vertical="center" wrapText="1"/>
      <protection hidden="1" locked="0"/>
    </xf>
    <xf numFmtId="0" fontId="0" fillId="0" borderId="11" xfId="0" applyBorder="1" applyAlignment="1" applyProtection="1">
      <alignment vertical="center" wrapText="1"/>
      <protection hidden="1" locked="0"/>
    </xf>
    <xf numFmtId="0" fontId="0" fillId="0" borderId="31" xfId="0" applyBorder="1" applyAlignment="1" applyProtection="1">
      <alignment vertical="center" wrapText="1"/>
      <protection hidden="1" locked="0"/>
    </xf>
    <xf numFmtId="0" fontId="3" fillId="0" borderId="36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3" fillId="0" borderId="37" xfId="0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vertical="center"/>
      <protection hidden="1" locked="0"/>
    </xf>
    <xf numFmtId="0" fontId="0" fillId="0" borderId="14" xfId="0" applyBorder="1" applyAlignment="1" applyProtection="1">
      <alignment vertical="center"/>
      <protection hidden="1" locked="0"/>
    </xf>
    <xf numFmtId="0" fontId="0" fillId="0" borderId="34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38" fontId="0" fillId="0" borderId="23" xfId="49" applyFont="1" applyBorder="1" applyAlignment="1" applyProtection="1">
      <alignment vertical="center"/>
      <protection hidden="1"/>
    </xf>
    <xf numFmtId="38" fontId="0" fillId="0" borderId="15" xfId="49" applyFont="1" applyBorder="1" applyAlignment="1" applyProtection="1">
      <alignment/>
      <protection hidden="1"/>
    </xf>
    <xf numFmtId="0" fontId="0" fillId="0" borderId="13" xfId="0" applyFill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 applyProtection="1">
      <alignment horizontal="center" vertical="center" shrinkToFit="1"/>
      <protection locked="0"/>
    </xf>
    <xf numFmtId="0" fontId="8" fillId="0" borderId="41" xfId="0" applyFont="1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distributed" vertical="center"/>
      <protection/>
    </xf>
    <xf numFmtId="0" fontId="0" fillId="0" borderId="43" xfId="0" applyBorder="1" applyAlignment="1" applyProtection="1">
      <alignment horizontal="distributed" vertical="center"/>
      <protection/>
    </xf>
    <xf numFmtId="0" fontId="0" fillId="0" borderId="44" xfId="0" applyBorder="1" applyAlignment="1" applyProtection="1">
      <alignment horizontal="distributed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 shrinkToFit="1"/>
      <protection locked="0"/>
    </xf>
    <xf numFmtId="0" fontId="0" fillId="0" borderId="46" xfId="0" applyFont="1" applyBorder="1" applyAlignment="1" applyProtection="1">
      <alignment horizontal="center" vertical="center" shrinkToFit="1"/>
      <protection locked="0"/>
    </xf>
    <xf numFmtId="0" fontId="0" fillId="0" borderId="47" xfId="0" applyFont="1" applyBorder="1" applyAlignment="1" applyProtection="1">
      <alignment horizontal="center" vertical="center" shrinkToFit="1"/>
      <protection locked="0"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48" xfId="0" applyFont="1" applyBorder="1" applyAlignment="1" applyProtection="1">
      <alignment horizontal="center" vertical="center"/>
      <protection/>
    </xf>
    <xf numFmtId="0" fontId="0" fillId="0" borderId="49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 shrinkToFit="1"/>
      <protection locked="0"/>
    </xf>
    <xf numFmtId="0" fontId="0" fillId="0" borderId="43" xfId="0" applyFont="1" applyBorder="1" applyAlignment="1" applyProtection="1">
      <alignment horizontal="center" vertical="center" shrinkToFit="1"/>
      <protection locked="0"/>
    </xf>
    <xf numFmtId="0" fontId="0" fillId="0" borderId="50" xfId="0" applyFont="1" applyBorder="1" applyAlignment="1" applyProtection="1">
      <alignment horizontal="center" vertical="center" shrinkToFit="1"/>
      <protection locked="0"/>
    </xf>
    <xf numFmtId="0" fontId="10" fillId="0" borderId="10" xfId="0" applyFont="1" applyFill="1" applyBorder="1" applyAlignment="1" applyProtection="1">
      <alignment horizontal="distributed" vertical="center"/>
      <protection/>
    </xf>
    <xf numFmtId="0" fontId="10" fillId="0" borderId="46" xfId="0" applyFont="1" applyBorder="1" applyAlignment="1" applyProtection="1">
      <alignment horizontal="distributed" vertical="center"/>
      <protection/>
    </xf>
    <xf numFmtId="0" fontId="10" fillId="0" borderId="12" xfId="0" applyFont="1" applyBorder="1" applyAlignment="1" applyProtection="1">
      <alignment horizontal="distributed" vertical="center"/>
      <protection/>
    </xf>
    <xf numFmtId="0" fontId="8" fillId="0" borderId="51" xfId="0" applyFont="1" applyBorder="1" applyAlignment="1" applyProtection="1">
      <alignment horizontal="center" vertical="center" shrinkToFit="1"/>
      <protection hidden="1"/>
    </xf>
    <xf numFmtId="0" fontId="8" fillId="0" borderId="52" xfId="0" applyFont="1" applyBorder="1" applyAlignment="1" applyProtection="1">
      <alignment horizontal="center" vertical="center" shrinkToFit="1"/>
      <protection hidden="1"/>
    </xf>
    <xf numFmtId="0" fontId="0" fillId="0" borderId="37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8" fillId="0" borderId="31" xfId="0" applyFont="1" applyBorder="1" applyAlignment="1" applyProtection="1">
      <alignment horizontal="center" vertical="center" shrinkToFit="1"/>
      <protection hidden="1"/>
    </xf>
    <xf numFmtId="0" fontId="8" fillId="0" borderId="12" xfId="0" applyFont="1" applyBorder="1" applyAlignment="1" applyProtection="1">
      <alignment horizontal="center" vertical="center" shrinkToFit="1"/>
      <protection hidden="1"/>
    </xf>
    <xf numFmtId="0" fontId="8" fillId="0" borderId="31" xfId="0" applyFont="1" applyBorder="1" applyAlignment="1" applyProtection="1">
      <alignment horizontal="center" vertical="center"/>
      <protection hidden="1"/>
    </xf>
    <xf numFmtId="38" fontId="0" fillId="0" borderId="12" xfId="49" applyFont="1" applyBorder="1" applyAlignment="1" applyProtection="1">
      <alignment vertical="center"/>
      <protection hidden="1"/>
    </xf>
    <xf numFmtId="38" fontId="0" fillId="0" borderId="11" xfId="49" applyFont="1" applyBorder="1" applyAlignment="1" applyProtection="1">
      <alignment/>
      <protection hidden="1"/>
    </xf>
    <xf numFmtId="0" fontId="0" fillId="0" borderId="11" xfId="0" applyBorder="1" applyAlignment="1" applyProtection="1">
      <alignment horizontal="right" vertical="center"/>
      <protection locked="0"/>
    </xf>
    <xf numFmtId="0" fontId="8" fillId="0" borderId="24" xfId="0" applyFont="1" applyBorder="1" applyAlignment="1" applyProtection="1">
      <alignment horizontal="center" vertical="center" shrinkToFit="1"/>
      <protection hidden="1"/>
    </xf>
    <xf numFmtId="0" fontId="8" fillId="0" borderId="25" xfId="0" applyFont="1" applyBorder="1" applyAlignment="1" applyProtection="1">
      <alignment horizontal="center" vertical="center" shrinkToFit="1"/>
      <protection hidden="1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8" fillId="0" borderId="24" xfId="0" applyFont="1" applyBorder="1" applyAlignment="1" applyProtection="1">
      <alignment horizontal="left" vertical="center" wrapText="1"/>
      <protection hidden="1"/>
    </xf>
    <xf numFmtId="0" fontId="8" fillId="0" borderId="25" xfId="0" applyFont="1" applyBorder="1" applyAlignment="1" applyProtection="1">
      <alignment horizontal="left" vertical="center"/>
      <protection/>
    </xf>
    <xf numFmtId="0" fontId="8" fillId="0" borderId="30" xfId="0" applyFont="1" applyBorder="1" applyAlignment="1" applyProtection="1">
      <alignment horizontal="center" vertical="center"/>
      <protection hidden="1"/>
    </xf>
    <xf numFmtId="38" fontId="0" fillId="0" borderId="44" xfId="49" applyFont="1" applyBorder="1" applyAlignment="1" applyProtection="1">
      <alignment vertical="center"/>
      <protection hidden="1"/>
    </xf>
    <xf numFmtId="38" fontId="0" fillId="0" borderId="29" xfId="49" applyFont="1" applyBorder="1" applyAlignment="1" applyProtection="1">
      <alignment/>
      <protection hidden="1"/>
    </xf>
    <xf numFmtId="0" fontId="0" fillId="0" borderId="29" xfId="0" applyBorder="1" applyAlignment="1" applyProtection="1">
      <alignment horizontal="right" vertical="center"/>
      <protection locked="0"/>
    </xf>
    <xf numFmtId="0" fontId="0" fillId="0" borderId="39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8" fillId="0" borderId="30" xfId="0" applyFont="1" applyBorder="1" applyAlignment="1" applyProtection="1">
      <alignment horizontal="center" vertical="center" shrinkToFit="1"/>
      <protection hidden="1"/>
    </xf>
    <xf numFmtId="0" fontId="8" fillId="0" borderId="44" xfId="0" applyFont="1" applyBorder="1" applyAlignment="1" applyProtection="1">
      <alignment horizontal="center" vertical="center" shrinkToFit="1"/>
      <protection hidden="1"/>
    </xf>
    <xf numFmtId="0" fontId="0" fillId="0" borderId="56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8" fillId="0" borderId="58" xfId="0" applyFont="1" applyBorder="1" applyAlignment="1" applyProtection="1">
      <alignment horizontal="center" vertical="center" shrinkToFit="1"/>
      <protection hidden="1"/>
    </xf>
    <xf numFmtId="0" fontId="8" fillId="0" borderId="59" xfId="0" applyFont="1" applyBorder="1" applyAlignment="1" applyProtection="1">
      <alignment horizontal="center" vertical="center" shrinkToFit="1"/>
      <protection hidden="1"/>
    </xf>
    <xf numFmtId="0" fontId="8" fillId="0" borderId="58" xfId="0" applyFont="1" applyBorder="1" applyAlignment="1" applyProtection="1">
      <alignment horizontal="center" vertical="center"/>
      <protection hidden="1"/>
    </xf>
    <xf numFmtId="38" fontId="0" fillId="0" borderId="59" xfId="49" applyFont="1" applyBorder="1" applyAlignment="1" applyProtection="1">
      <alignment vertical="center"/>
      <protection hidden="1"/>
    </xf>
    <xf numFmtId="38" fontId="0" fillId="0" borderId="60" xfId="49" applyFont="1" applyBorder="1" applyAlignment="1" applyProtection="1">
      <alignment/>
      <protection hidden="1"/>
    </xf>
    <xf numFmtId="0" fontId="0" fillId="0" borderId="60" xfId="0" applyBorder="1" applyAlignment="1" applyProtection="1">
      <alignment horizontal="right" vertical="center"/>
      <protection locked="0"/>
    </xf>
    <xf numFmtId="176" fontId="0" fillId="0" borderId="45" xfId="0" applyNumberFormat="1" applyBorder="1" applyAlignment="1" applyProtection="1">
      <alignment horizontal="right" vertical="center"/>
      <protection/>
    </xf>
    <xf numFmtId="176" fontId="0" fillId="0" borderId="61" xfId="0" applyNumberFormat="1" applyBorder="1" applyAlignment="1" applyProtection="1">
      <alignment horizontal="right" vertical="center"/>
      <protection/>
    </xf>
    <xf numFmtId="176" fontId="0" fillId="0" borderId="22" xfId="0" applyNumberFormat="1" applyBorder="1" applyAlignment="1" applyProtection="1">
      <alignment horizontal="right" vertical="center"/>
      <protection/>
    </xf>
    <xf numFmtId="176" fontId="0" fillId="0" borderId="62" xfId="0" applyNumberFormat="1" applyBorder="1" applyAlignment="1" applyProtection="1">
      <alignment horizontal="right" vertical="center"/>
      <protection/>
    </xf>
    <xf numFmtId="0" fontId="0" fillId="0" borderId="32" xfId="0" applyBorder="1" applyAlignment="1" applyProtection="1">
      <alignment horizontal="center" vertical="center" textRotation="255"/>
      <protection hidden="1"/>
    </xf>
    <xf numFmtId="0" fontId="0" fillId="0" borderId="33" xfId="0" applyBorder="1" applyAlignment="1" applyProtection="1">
      <alignment horizontal="center" vertical="center" textRotation="255"/>
      <protection hidden="1"/>
    </xf>
    <xf numFmtId="0" fontId="0" fillId="0" borderId="63" xfId="0" applyBorder="1" applyAlignment="1" applyProtection="1">
      <alignment horizontal="center" vertical="center" textRotation="255"/>
      <protection hidden="1"/>
    </xf>
    <xf numFmtId="0" fontId="8" fillId="0" borderId="64" xfId="0" applyFont="1" applyBorder="1" applyAlignment="1" applyProtection="1">
      <alignment horizontal="center" vertical="center" shrinkToFit="1"/>
      <protection hidden="1"/>
    </xf>
    <xf numFmtId="0" fontId="8" fillId="0" borderId="65" xfId="0" applyFont="1" applyBorder="1" applyAlignment="1" applyProtection="1">
      <alignment horizontal="center" vertical="center" shrinkToFit="1"/>
      <protection hidden="1"/>
    </xf>
    <xf numFmtId="0" fontId="8" fillId="0" borderId="66" xfId="0" applyFont="1" applyBorder="1" applyAlignment="1" applyProtection="1">
      <alignment horizontal="left" vertical="center" wrapText="1"/>
      <protection hidden="1"/>
    </xf>
    <xf numFmtId="0" fontId="8" fillId="0" borderId="67" xfId="0" applyFont="1" applyBorder="1" applyAlignment="1" applyProtection="1">
      <alignment horizontal="left" vertical="center"/>
      <protection/>
    </xf>
    <xf numFmtId="0" fontId="8" fillId="0" borderId="64" xfId="0" applyFont="1" applyBorder="1" applyAlignment="1" applyProtection="1">
      <alignment horizontal="center" vertical="center"/>
      <protection hidden="1"/>
    </xf>
    <xf numFmtId="38" fontId="0" fillId="0" borderId="65" xfId="49" applyFont="1" applyBorder="1" applyAlignment="1" applyProtection="1">
      <alignment vertical="center"/>
      <protection hidden="1"/>
    </xf>
    <xf numFmtId="38" fontId="0" fillId="0" borderId="68" xfId="49" applyFont="1" applyBorder="1" applyAlignment="1" applyProtection="1">
      <alignment/>
      <protection hidden="1"/>
    </xf>
    <xf numFmtId="0" fontId="0" fillId="0" borderId="68" xfId="0" applyBorder="1" applyAlignment="1" applyProtection="1">
      <alignment horizontal="right" vertical="center"/>
      <protection locked="0"/>
    </xf>
    <xf numFmtId="176" fontId="0" fillId="0" borderId="69" xfId="0" applyNumberFormat="1" applyBorder="1" applyAlignment="1" applyProtection="1">
      <alignment horizontal="right" vertical="center"/>
      <protection/>
    </xf>
    <xf numFmtId="0" fontId="0" fillId="0" borderId="70" xfId="0" applyBorder="1" applyAlignment="1" applyProtection="1">
      <alignment horizontal="center" vertical="center" textRotation="255"/>
      <protection hidden="1"/>
    </xf>
    <xf numFmtId="0" fontId="0" fillId="0" borderId="33" xfId="0" applyBorder="1" applyAlignment="1">
      <alignment horizontal="center" vertical="center" textRotation="255"/>
    </xf>
    <xf numFmtId="0" fontId="0" fillId="0" borderId="63" xfId="0" applyBorder="1" applyAlignment="1">
      <alignment horizontal="center" vertical="center" textRotation="255"/>
    </xf>
    <xf numFmtId="176" fontId="8" fillId="0" borderId="31" xfId="0" applyNumberFormat="1" applyFont="1" applyBorder="1" applyAlignment="1">
      <alignment/>
    </xf>
    <xf numFmtId="3" fontId="0" fillId="0" borderId="46" xfId="0" applyNumberFormat="1" applyBorder="1" applyAlignment="1">
      <alignment/>
    </xf>
    <xf numFmtId="0" fontId="0" fillId="0" borderId="11" xfId="0" applyBorder="1" applyAlignment="1" applyProtection="1">
      <alignment/>
      <protection locked="0"/>
    </xf>
    <xf numFmtId="176" fontId="8" fillId="0" borderId="30" xfId="0" applyNumberFormat="1" applyFont="1" applyBorder="1" applyAlignment="1">
      <alignment/>
    </xf>
    <xf numFmtId="3" fontId="0" fillId="0" borderId="43" xfId="0" applyNumberFormat="1" applyBorder="1" applyAlignment="1">
      <alignment/>
    </xf>
    <xf numFmtId="0" fontId="0" fillId="0" borderId="29" xfId="0" applyBorder="1" applyAlignment="1" applyProtection="1">
      <alignment/>
      <protection locked="0"/>
    </xf>
    <xf numFmtId="176" fontId="8" fillId="0" borderId="58" xfId="0" applyNumberFormat="1" applyFont="1" applyBorder="1" applyAlignment="1">
      <alignment/>
    </xf>
    <xf numFmtId="3" fontId="0" fillId="0" borderId="71" xfId="0" applyNumberFormat="1" applyBorder="1" applyAlignment="1">
      <alignment/>
    </xf>
    <xf numFmtId="0" fontId="0" fillId="0" borderId="60" xfId="0" applyBorder="1" applyAlignment="1" applyProtection="1">
      <alignment/>
      <protection locked="0"/>
    </xf>
    <xf numFmtId="3" fontId="0" fillId="0" borderId="45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62" xfId="0" applyNumberFormat="1" applyBorder="1" applyAlignment="1">
      <alignment/>
    </xf>
    <xf numFmtId="0" fontId="0" fillId="0" borderId="32" xfId="0" applyBorder="1" applyAlignment="1">
      <alignment horizontal="center" vertical="center" textRotation="255"/>
    </xf>
    <xf numFmtId="0" fontId="8" fillId="0" borderId="66" xfId="0" applyFont="1" applyBorder="1" applyAlignment="1" applyProtection="1">
      <alignment horizontal="center" vertical="center" shrinkToFit="1"/>
      <protection hidden="1"/>
    </xf>
    <xf numFmtId="0" fontId="8" fillId="0" borderId="67" xfId="0" applyFont="1" applyBorder="1" applyAlignment="1" applyProtection="1">
      <alignment horizontal="center" vertical="center" shrinkToFit="1"/>
      <protection hidden="1"/>
    </xf>
    <xf numFmtId="176" fontId="8" fillId="0" borderId="64" xfId="0" applyNumberFormat="1" applyFont="1" applyBorder="1" applyAlignment="1">
      <alignment/>
    </xf>
    <xf numFmtId="3" fontId="0" fillId="0" borderId="72" xfId="0" applyNumberFormat="1" applyBorder="1" applyAlignment="1">
      <alignment/>
    </xf>
    <xf numFmtId="0" fontId="0" fillId="0" borderId="68" xfId="0" applyBorder="1" applyAlignment="1" applyProtection="1">
      <alignment/>
      <protection locked="0"/>
    </xf>
    <xf numFmtId="3" fontId="0" fillId="0" borderId="24" xfId="0" applyNumberFormat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176" fontId="8" fillId="0" borderId="73" xfId="0" applyNumberFormat="1" applyFont="1" applyBorder="1" applyAlignment="1">
      <alignment/>
    </xf>
    <xf numFmtId="3" fontId="0" fillId="0" borderId="74" xfId="0" applyNumberFormat="1" applyBorder="1" applyAlignment="1">
      <alignment/>
    </xf>
    <xf numFmtId="0" fontId="0" fillId="0" borderId="75" xfId="0" applyBorder="1" applyAlignment="1" applyProtection="1">
      <alignment/>
      <protection locked="0"/>
    </xf>
    <xf numFmtId="0" fontId="9" fillId="0" borderId="73" xfId="0" applyFont="1" applyBorder="1" applyAlignment="1" applyProtection="1">
      <alignment horizontal="left" vertical="center" wrapText="1"/>
      <protection hidden="1"/>
    </xf>
    <xf numFmtId="0" fontId="9" fillId="0" borderId="74" xfId="0" applyFont="1" applyBorder="1" applyAlignment="1" applyProtection="1">
      <alignment horizontal="left" vertical="center"/>
      <protection/>
    </xf>
    <xf numFmtId="0" fontId="9" fillId="0" borderId="74" xfId="0" applyFont="1" applyBorder="1" applyAlignment="1">
      <alignment vertical="center"/>
    </xf>
    <xf numFmtId="0" fontId="9" fillId="0" borderId="76" xfId="0" applyFont="1" applyBorder="1" applyAlignment="1">
      <alignment vertical="center"/>
    </xf>
    <xf numFmtId="0" fontId="9" fillId="0" borderId="77" xfId="0" applyFont="1" applyBorder="1" applyAlignment="1" applyProtection="1">
      <alignment horizontal="left" vertical="center" wrapText="1"/>
      <protection hidden="1"/>
    </xf>
    <xf numFmtId="0" fontId="9" fillId="0" borderId="78" xfId="0" applyFont="1" applyBorder="1" applyAlignment="1" applyProtection="1">
      <alignment horizontal="left" vertical="center"/>
      <protection/>
    </xf>
    <xf numFmtId="0" fontId="9" fillId="0" borderId="78" xfId="0" applyFont="1" applyBorder="1" applyAlignment="1">
      <alignment vertical="center"/>
    </xf>
    <xf numFmtId="0" fontId="9" fillId="0" borderId="79" xfId="0" applyFont="1" applyBorder="1" applyAlignment="1">
      <alignment vertical="center"/>
    </xf>
    <xf numFmtId="176" fontId="8" fillId="0" borderId="77" xfId="0" applyNumberFormat="1" applyFont="1" applyBorder="1" applyAlignment="1">
      <alignment/>
    </xf>
    <xf numFmtId="3" fontId="0" fillId="0" borderId="78" xfId="0" applyNumberFormat="1" applyBorder="1" applyAlignment="1">
      <alignment/>
    </xf>
    <xf numFmtId="0" fontId="0" fillId="0" borderId="80" xfId="0" applyBorder="1" applyAlignment="1" applyProtection="1">
      <alignment/>
      <protection locked="0"/>
    </xf>
    <xf numFmtId="3" fontId="0" fillId="0" borderId="69" xfId="0" applyNumberFormat="1" applyBorder="1" applyAlignment="1">
      <alignment/>
    </xf>
    <xf numFmtId="3" fontId="0" fillId="0" borderId="81" xfId="0" applyNumberFormat="1" applyBorder="1" applyAlignment="1">
      <alignment/>
    </xf>
    <xf numFmtId="3" fontId="0" fillId="0" borderId="82" xfId="0" applyNumberFormat="1" applyBorder="1" applyAlignment="1">
      <alignment/>
    </xf>
    <xf numFmtId="0" fontId="0" fillId="0" borderId="70" xfId="0" applyBorder="1" applyAlignment="1">
      <alignment horizontal="center" vertical="center" textRotation="255"/>
    </xf>
    <xf numFmtId="0" fontId="0" fillId="0" borderId="83" xfId="0" applyBorder="1" applyAlignment="1">
      <alignment horizontal="center"/>
    </xf>
    <xf numFmtId="0" fontId="0" fillId="0" borderId="84" xfId="0" applyBorder="1" applyAlignment="1">
      <alignment horizontal="center"/>
    </xf>
    <xf numFmtId="176" fontId="0" fillId="0" borderId="85" xfId="0" applyNumberForma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76200</xdr:colOff>
      <xdr:row>45</xdr:row>
      <xdr:rowOff>66675</xdr:rowOff>
    </xdr:from>
    <xdr:to>
      <xdr:col>20</xdr:col>
      <xdr:colOff>152400</xdr:colOff>
      <xdr:row>46</xdr:row>
      <xdr:rowOff>133350</xdr:rowOff>
    </xdr:to>
    <xdr:sp>
      <xdr:nvSpPr>
        <xdr:cNvPr id="1" name="AutoShape 38"/>
        <xdr:cNvSpPr>
          <a:spLocks/>
        </xdr:cNvSpPr>
      </xdr:nvSpPr>
      <xdr:spPr>
        <a:xfrm>
          <a:off x="5905500" y="9515475"/>
          <a:ext cx="7620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45</xdr:row>
      <xdr:rowOff>95250</xdr:rowOff>
    </xdr:from>
    <xdr:to>
      <xdr:col>21</xdr:col>
      <xdr:colOff>590550</xdr:colOff>
      <xdr:row>47</xdr:row>
      <xdr:rowOff>57150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6029325" y="9544050"/>
          <a:ext cx="7429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どちらかに○をつけてください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1"/>
  <sheetViews>
    <sheetView tabSelected="1" zoomScalePageLayoutView="0" workbookViewId="0" topLeftCell="A1">
      <selection activeCell="Y7" sqref="Y7"/>
    </sheetView>
  </sheetViews>
  <sheetFormatPr defaultColWidth="9.00390625" defaultRowHeight="13.5"/>
  <cols>
    <col min="1" max="1" width="1.00390625" style="10" customWidth="1"/>
    <col min="2" max="8" width="3.625" style="10" customWidth="1"/>
    <col min="9" max="9" width="2.625" style="10" customWidth="1"/>
    <col min="10" max="10" width="4.625" style="10" customWidth="1"/>
    <col min="11" max="11" width="10.875" style="10" customWidth="1"/>
    <col min="12" max="12" width="1.25" style="10" customWidth="1"/>
    <col min="13" max="13" width="1.37890625" style="10" customWidth="1"/>
    <col min="14" max="14" width="3.125" style="10" customWidth="1"/>
    <col min="15" max="15" width="4.00390625" style="10" customWidth="1"/>
    <col min="16" max="16" width="4.50390625" style="10" customWidth="1"/>
    <col min="17" max="19" width="3.625" style="10" customWidth="1"/>
    <col min="20" max="20" width="6.875" style="23" bestFit="1" customWidth="1"/>
    <col min="21" max="21" width="4.625" style="10" customWidth="1"/>
    <col min="22" max="22" width="10.875" style="10" customWidth="1"/>
    <col min="23" max="23" width="1.625" style="10" customWidth="1"/>
    <col min="24" max="16384" width="9.00390625" style="10" customWidth="1"/>
  </cols>
  <sheetData>
    <row r="1" spans="1:23" s="5" customFormat="1" ht="13.5">
      <c r="A1" s="1"/>
      <c r="B1" s="92" t="s">
        <v>38</v>
      </c>
      <c r="C1" s="92"/>
      <c r="D1" s="92"/>
      <c r="E1" s="92"/>
      <c r="F1" s="92"/>
      <c r="G1" s="92"/>
      <c r="H1" s="92"/>
      <c r="I1" s="2"/>
      <c r="J1" s="2"/>
      <c r="K1" s="2"/>
      <c r="L1" s="2"/>
      <c r="M1" s="83" t="s">
        <v>30</v>
      </c>
      <c r="N1" s="84"/>
      <c r="O1" s="84"/>
      <c r="P1" s="84"/>
      <c r="Q1" s="84"/>
      <c r="R1" s="84"/>
      <c r="S1" s="84"/>
      <c r="T1" s="84"/>
      <c r="U1" s="84"/>
      <c r="V1" s="84"/>
      <c r="W1" s="1"/>
    </row>
    <row r="2" spans="1:23" s="5" customFormat="1" ht="17.25" customHeight="1">
      <c r="A2" s="1"/>
      <c r="B2" s="6" t="s">
        <v>0</v>
      </c>
      <c r="C2" s="7"/>
      <c r="D2" s="7"/>
      <c r="E2" s="7"/>
      <c r="F2" s="7"/>
      <c r="G2" s="7"/>
      <c r="H2" s="7"/>
      <c r="I2" s="7"/>
      <c r="J2" s="7"/>
      <c r="K2" s="7"/>
      <c r="L2" s="8"/>
      <c r="M2" s="84"/>
      <c r="N2" s="84"/>
      <c r="O2" s="84"/>
      <c r="P2" s="84"/>
      <c r="Q2" s="84"/>
      <c r="R2" s="84"/>
      <c r="S2" s="84"/>
      <c r="T2" s="84"/>
      <c r="U2" s="84"/>
      <c r="V2" s="84"/>
      <c r="W2" s="1"/>
    </row>
    <row r="3" spans="1:23" s="68" customFormat="1" ht="12.75" customHeight="1" thickBot="1">
      <c r="A3" s="67"/>
      <c r="B3" s="93" t="s">
        <v>29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67"/>
    </row>
    <row r="4" spans="1:23" s="5" customFormat="1" ht="13.5" customHeight="1">
      <c r="A4" s="11"/>
      <c r="B4" s="95" t="s">
        <v>1</v>
      </c>
      <c r="C4" s="96"/>
      <c r="D4" s="96"/>
      <c r="E4" s="96"/>
      <c r="F4" s="96"/>
      <c r="G4" s="96"/>
      <c r="H4" s="97" t="s">
        <v>2</v>
      </c>
      <c r="I4" s="99" t="s">
        <v>3</v>
      </c>
      <c r="J4" s="102" t="s">
        <v>4</v>
      </c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4"/>
      <c r="W4" s="11"/>
    </row>
    <row r="5" spans="1:23" s="5" customFormat="1" ht="21.75" customHeight="1" thickBot="1">
      <c r="A5" s="11"/>
      <c r="B5" s="12"/>
      <c r="C5" s="13"/>
      <c r="D5" s="13"/>
      <c r="E5" s="13"/>
      <c r="F5" s="13"/>
      <c r="G5" s="14"/>
      <c r="H5" s="98"/>
      <c r="I5" s="100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80"/>
      <c r="W5" s="11"/>
    </row>
    <row r="6" spans="1:26" s="5" customFormat="1" ht="15.75" customHeight="1" thickBot="1">
      <c r="A6" s="11"/>
      <c r="B6" s="108" t="s">
        <v>5</v>
      </c>
      <c r="C6" s="109"/>
      <c r="D6" s="109"/>
      <c r="E6" s="109"/>
      <c r="F6" s="109"/>
      <c r="G6" s="109"/>
      <c r="H6" s="110"/>
      <c r="I6" s="10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2"/>
      <c r="W6" s="11"/>
      <c r="Z6" s="15"/>
    </row>
    <row r="7" spans="1:23" s="5" customFormat="1" ht="22.5" customHeight="1" thickBot="1">
      <c r="A7" s="11"/>
      <c r="B7" s="105"/>
      <c r="C7" s="106"/>
      <c r="D7" s="106"/>
      <c r="E7" s="106"/>
      <c r="F7" s="106"/>
      <c r="G7" s="106"/>
      <c r="H7" s="107"/>
      <c r="I7" s="77" t="s">
        <v>6</v>
      </c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2"/>
      <c r="W7" s="16"/>
    </row>
    <row r="8" spans="1:23" s="5" customFormat="1" ht="18" customHeight="1" thickBot="1">
      <c r="A8" s="11"/>
      <c r="B8" s="113" t="s">
        <v>7</v>
      </c>
      <c r="C8" s="114"/>
      <c r="D8" s="114"/>
      <c r="E8" s="114"/>
      <c r="F8" s="114"/>
      <c r="G8" s="114"/>
      <c r="H8" s="115"/>
      <c r="I8" s="78"/>
      <c r="J8" s="114" t="s">
        <v>8</v>
      </c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6"/>
      <c r="W8" s="16"/>
    </row>
    <row r="9" spans="1:23" ht="6" customHeight="1" thickBo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17"/>
      <c r="U9" s="9"/>
      <c r="V9" s="9"/>
      <c r="W9" s="18"/>
    </row>
    <row r="10" spans="1:23" s="5" customFormat="1" ht="16.5" customHeight="1" thickBot="1">
      <c r="A10" s="11"/>
      <c r="B10" s="89" t="s">
        <v>23</v>
      </c>
      <c r="C10" s="90"/>
      <c r="D10" s="90"/>
      <c r="E10" s="90"/>
      <c r="F10" s="91"/>
      <c r="G10" s="119" t="s">
        <v>24</v>
      </c>
      <c r="H10" s="119"/>
      <c r="I10" s="119"/>
      <c r="J10" s="61" t="s">
        <v>25</v>
      </c>
      <c r="K10" s="62" t="s">
        <v>26</v>
      </c>
      <c r="L10" s="51"/>
      <c r="M10" s="52"/>
      <c r="N10" s="89" t="s">
        <v>23</v>
      </c>
      <c r="O10" s="90"/>
      <c r="P10" s="90"/>
      <c r="Q10" s="90"/>
      <c r="R10" s="91"/>
      <c r="S10" s="87" t="s">
        <v>24</v>
      </c>
      <c r="T10" s="88"/>
      <c r="U10" s="61" t="s">
        <v>25</v>
      </c>
      <c r="V10" s="62" t="s">
        <v>26</v>
      </c>
      <c r="W10" s="16"/>
    </row>
    <row r="11" spans="1:23" s="5" customFormat="1" ht="17.25" customHeight="1">
      <c r="A11" s="11"/>
      <c r="B11" s="190" t="s">
        <v>39</v>
      </c>
      <c r="C11" s="168" t="s">
        <v>40</v>
      </c>
      <c r="D11" s="169"/>
      <c r="E11" s="164" t="s">
        <v>41</v>
      </c>
      <c r="F11" s="165"/>
      <c r="G11" s="170" t="s">
        <v>42</v>
      </c>
      <c r="H11" s="171">
        <v>13120</v>
      </c>
      <c r="I11" s="172"/>
      <c r="J11" s="173"/>
      <c r="K11" s="186">
        <f>IF(J11="","",(H11*J11))</f>
      </c>
      <c r="L11" s="53"/>
      <c r="M11" s="11"/>
      <c r="N11" s="218" t="s">
        <v>60</v>
      </c>
      <c r="O11" s="168" t="s">
        <v>61</v>
      </c>
      <c r="P11" s="169"/>
      <c r="Q11" s="164" t="s">
        <v>41</v>
      </c>
      <c r="R11" s="165"/>
      <c r="S11" s="208"/>
      <c r="T11" s="209">
        <v>9430</v>
      </c>
      <c r="U11" s="210"/>
      <c r="V11" s="214">
        <f>IF(U11="","",(T11*U11))</f>
      </c>
      <c r="W11" s="54"/>
    </row>
    <row r="12" spans="1:23" s="5" customFormat="1" ht="17.25" customHeight="1">
      <c r="A12" s="11"/>
      <c r="B12" s="191"/>
      <c r="C12" s="154"/>
      <c r="D12" s="155"/>
      <c r="E12" s="152"/>
      <c r="F12" s="153"/>
      <c r="G12" s="65" t="s">
        <v>43</v>
      </c>
      <c r="H12" s="117">
        <v>19680</v>
      </c>
      <c r="I12" s="118"/>
      <c r="J12" s="63"/>
      <c r="K12" s="187">
        <f>IF(J12="","",(H12*J12))</f>
      </c>
      <c r="L12" s="53"/>
      <c r="M12" s="11"/>
      <c r="N12" s="203"/>
      <c r="O12" s="154"/>
      <c r="P12" s="155"/>
      <c r="Q12" s="152"/>
      <c r="R12" s="153"/>
      <c r="S12" s="66" t="s">
        <v>62</v>
      </c>
      <c r="T12" s="64">
        <v>8380</v>
      </c>
      <c r="U12" s="76"/>
      <c r="V12" s="215">
        <f>IF(U12="","",(T12*U12))</f>
      </c>
      <c r="W12" s="54"/>
    </row>
    <row r="13" spans="1:23" s="5" customFormat="1" ht="17.25" customHeight="1" thickBot="1">
      <c r="A13" s="11"/>
      <c r="B13" s="191"/>
      <c r="C13" s="156"/>
      <c r="D13" s="157"/>
      <c r="E13" s="158" t="s">
        <v>44</v>
      </c>
      <c r="F13" s="159"/>
      <c r="G13" s="160"/>
      <c r="H13" s="161">
        <v>1340</v>
      </c>
      <c r="I13" s="162"/>
      <c r="J13" s="163"/>
      <c r="K13" s="188">
        <f>IF(J13="","",(H13*J13))</f>
      </c>
      <c r="L13" s="53"/>
      <c r="M13" s="11"/>
      <c r="N13" s="203"/>
      <c r="O13" s="156"/>
      <c r="P13" s="157"/>
      <c r="Q13" s="158" t="s">
        <v>44</v>
      </c>
      <c r="R13" s="159"/>
      <c r="S13" s="205"/>
      <c r="T13" s="206">
        <v>1820</v>
      </c>
      <c r="U13" s="207"/>
      <c r="V13" s="216">
        <f>IF(U13="","",(T13*U13))</f>
      </c>
      <c r="W13" s="54"/>
    </row>
    <row r="14" spans="1:23" s="5" customFormat="1" ht="17.25" customHeight="1">
      <c r="A14" s="11"/>
      <c r="B14" s="191"/>
      <c r="C14" s="168" t="s">
        <v>45</v>
      </c>
      <c r="D14" s="169"/>
      <c r="E14" s="164" t="s">
        <v>41</v>
      </c>
      <c r="F14" s="165"/>
      <c r="G14" s="170" t="s">
        <v>42</v>
      </c>
      <c r="H14" s="171">
        <v>12080</v>
      </c>
      <c r="I14" s="172"/>
      <c r="J14" s="173"/>
      <c r="K14" s="186">
        <f>IF(J14="","",(H14*J14))</f>
      </c>
      <c r="L14" s="53"/>
      <c r="M14" s="11"/>
      <c r="N14" s="203"/>
      <c r="O14" s="168" t="s">
        <v>63</v>
      </c>
      <c r="P14" s="169"/>
      <c r="Q14" s="164" t="s">
        <v>41</v>
      </c>
      <c r="R14" s="165"/>
      <c r="S14" s="208"/>
      <c r="T14" s="209">
        <v>13620</v>
      </c>
      <c r="U14" s="210"/>
      <c r="V14" s="214">
        <f>IF(U14="","",(T14*U14))</f>
      </c>
      <c r="W14" s="54"/>
    </row>
    <row r="15" spans="1:23" s="5" customFormat="1" ht="17.25" customHeight="1">
      <c r="A15" s="11"/>
      <c r="B15" s="191"/>
      <c r="C15" s="154"/>
      <c r="D15" s="155"/>
      <c r="E15" s="166"/>
      <c r="F15" s="167"/>
      <c r="G15" s="65" t="s">
        <v>43</v>
      </c>
      <c r="H15" s="117">
        <v>39590</v>
      </c>
      <c r="I15" s="118"/>
      <c r="J15" s="63"/>
      <c r="K15" s="187">
        <f>IF(J15="","",(H15*J15))</f>
      </c>
      <c r="L15" s="53"/>
      <c r="M15" s="11"/>
      <c r="N15" s="203"/>
      <c r="O15" s="154"/>
      <c r="P15" s="155"/>
      <c r="Q15" s="152"/>
      <c r="R15" s="153"/>
      <c r="S15" s="66" t="s">
        <v>62</v>
      </c>
      <c r="T15" s="64">
        <v>12570</v>
      </c>
      <c r="U15" s="76"/>
      <c r="V15" s="215">
        <f>IF(U15="","",(T15*U15))</f>
      </c>
      <c r="W15" s="54"/>
    </row>
    <row r="16" spans="1:23" s="5" customFormat="1" ht="17.25" customHeight="1" thickBot="1">
      <c r="A16" s="11"/>
      <c r="B16" s="191"/>
      <c r="C16" s="154"/>
      <c r="D16" s="155"/>
      <c r="E16" s="152"/>
      <c r="F16" s="153"/>
      <c r="G16" s="65" t="s">
        <v>46</v>
      </c>
      <c r="H16" s="117">
        <v>45870</v>
      </c>
      <c r="I16" s="118"/>
      <c r="J16" s="63"/>
      <c r="K16" s="187">
        <f>IF(J16="","",(H16*J16))</f>
      </c>
      <c r="L16" s="53"/>
      <c r="M16" s="11"/>
      <c r="N16" s="203"/>
      <c r="O16" s="156"/>
      <c r="P16" s="157"/>
      <c r="Q16" s="158" t="s">
        <v>44</v>
      </c>
      <c r="R16" s="159"/>
      <c r="S16" s="205"/>
      <c r="T16" s="206">
        <v>1770</v>
      </c>
      <c r="U16" s="207"/>
      <c r="V16" s="216">
        <f>IF(U16="","",(T16*U16))</f>
      </c>
      <c r="W16" s="54"/>
    </row>
    <row r="17" spans="1:23" s="5" customFormat="1" ht="17.25" customHeight="1">
      <c r="A17" s="11"/>
      <c r="B17" s="191"/>
      <c r="C17" s="154"/>
      <c r="D17" s="155"/>
      <c r="E17" s="85" t="s">
        <v>44</v>
      </c>
      <c r="F17" s="86"/>
      <c r="G17" s="65"/>
      <c r="H17" s="117">
        <v>1340</v>
      </c>
      <c r="I17" s="118"/>
      <c r="J17" s="63"/>
      <c r="K17" s="187">
        <f>IF(J17="","",(H17*J17))</f>
      </c>
      <c r="L17" s="53"/>
      <c r="M17" s="11"/>
      <c r="N17" s="203"/>
      <c r="O17" s="168" t="s">
        <v>64</v>
      </c>
      <c r="P17" s="169"/>
      <c r="Q17" s="164" t="s">
        <v>41</v>
      </c>
      <c r="R17" s="165"/>
      <c r="S17" s="208"/>
      <c r="T17" s="209">
        <v>11520</v>
      </c>
      <c r="U17" s="210"/>
      <c r="V17" s="214">
        <f>IF(U17="","",(T17*U17))</f>
      </c>
      <c r="W17" s="54"/>
    </row>
    <row r="18" spans="1:23" s="5" customFormat="1" ht="17.25" customHeight="1">
      <c r="A18" s="11"/>
      <c r="B18" s="191"/>
      <c r="C18" s="154"/>
      <c r="D18" s="155"/>
      <c r="E18" s="150" t="s">
        <v>47</v>
      </c>
      <c r="F18" s="151"/>
      <c r="G18" s="65" t="s">
        <v>42</v>
      </c>
      <c r="H18" s="117">
        <v>450</v>
      </c>
      <c r="I18" s="118"/>
      <c r="J18" s="63"/>
      <c r="K18" s="187">
        <f>IF(J18="","",(H18*J18))</f>
      </c>
      <c r="L18" s="53"/>
      <c r="M18" s="11"/>
      <c r="N18" s="203"/>
      <c r="O18" s="154"/>
      <c r="P18" s="155"/>
      <c r="Q18" s="152"/>
      <c r="R18" s="153"/>
      <c r="S18" s="66" t="s">
        <v>62</v>
      </c>
      <c r="T18" s="64">
        <v>10480</v>
      </c>
      <c r="U18" s="76"/>
      <c r="V18" s="215">
        <f>IF(U18="","",(T18*U18))</f>
      </c>
      <c r="W18" s="54"/>
    </row>
    <row r="19" spans="1:23" s="5" customFormat="1" ht="17.25" customHeight="1" thickBot="1">
      <c r="A19" s="11"/>
      <c r="B19" s="191"/>
      <c r="C19" s="154"/>
      <c r="D19" s="155"/>
      <c r="E19" s="166"/>
      <c r="F19" s="167"/>
      <c r="G19" s="65" t="s">
        <v>43</v>
      </c>
      <c r="H19" s="117">
        <v>1350</v>
      </c>
      <c r="I19" s="118"/>
      <c r="J19" s="63"/>
      <c r="K19" s="187">
        <f>IF(J19="","",(H19*J19))</f>
      </c>
      <c r="L19" s="53"/>
      <c r="M19" s="11"/>
      <c r="N19" s="203"/>
      <c r="O19" s="156"/>
      <c r="P19" s="157"/>
      <c r="Q19" s="158" t="s">
        <v>44</v>
      </c>
      <c r="R19" s="159"/>
      <c r="S19" s="205"/>
      <c r="T19" s="206">
        <v>1380</v>
      </c>
      <c r="U19" s="207"/>
      <c r="V19" s="216">
        <f>IF(U19="","",(T19*U19))</f>
      </c>
      <c r="W19" s="54"/>
    </row>
    <row r="20" spans="1:23" s="5" customFormat="1" ht="17.25" customHeight="1" thickBot="1">
      <c r="A20" s="11"/>
      <c r="B20" s="191"/>
      <c r="C20" s="156"/>
      <c r="D20" s="157"/>
      <c r="E20" s="174"/>
      <c r="F20" s="175"/>
      <c r="G20" s="160" t="s">
        <v>46</v>
      </c>
      <c r="H20" s="161">
        <v>1800</v>
      </c>
      <c r="I20" s="162"/>
      <c r="J20" s="163"/>
      <c r="K20" s="188">
        <f>IF(J20="","",(H20*J20))</f>
      </c>
      <c r="L20" s="53"/>
      <c r="M20" s="11"/>
      <c r="N20" s="203"/>
      <c r="O20" s="168" t="s">
        <v>65</v>
      </c>
      <c r="P20" s="169"/>
      <c r="Q20" s="164" t="s">
        <v>41</v>
      </c>
      <c r="R20" s="165"/>
      <c r="S20" s="208"/>
      <c r="T20" s="209">
        <v>9430</v>
      </c>
      <c r="U20" s="210"/>
      <c r="V20" s="214">
        <f>IF(U20="","",(T20*U20))</f>
      </c>
      <c r="W20" s="54"/>
    </row>
    <row r="21" spans="1:23" s="5" customFormat="1" ht="17.25" customHeight="1">
      <c r="A21" s="11"/>
      <c r="B21" s="191"/>
      <c r="C21" s="168" t="s">
        <v>48</v>
      </c>
      <c r="D21" s="169"/>
      <c r="E21" s="176" t="s">
        <v>41</v>
      </c>
      <c r="F21" s="177"/>
      <c r="G21" s="170"/>
      <c r="H21" s="171">
        <v>11580</v>
      </c>
      <c r="I21" s="172"/>
      <c r="J21" s="173"/>
      <c r="K21" s="186">
        <f>IF(J21="","",(H21*J21))</f>
      </c>
      <c r="L21" s="53"/>
      <c r="M21" s="11"/>
      <c r="N21" s="203"/>
      <c r="O21" s="154"/>
      <c r="P21" s="155"/>
      <c r="Q21" s="152"/>
      <c r="R21" s="153"/>
      <c r="S21" s="66" t="s">
        <v>62</v>
      </c>
      <c r="T21" s="64">
        <v>8380</v>
      </c>
      <c r="U21" s="76"/>
      <c r="V21" s="215">
        <f>IF(U21="","",(T21*U21))</f>
      </c>
      <c r="W21" s="54"/>
    </row>
    <row r="22" spans="1:23" s="5" customFormat="1" ht="17.25" customHeight="1" thickBot="1">
      <c r="A22" s="11"/>
      <c r="B22" s="191"/>
      <c r="C22" s="154"/>
      <c r="D22" s="155"/>
      <c r="E22" s="85" t="s">
        <v>44</v>
      </c>
      <c r="F22" s="86"/>
      <c r="G22" s="65"/>
      <c r="H22" s="117">
        <v>1090</v>
      </c>
      <c r="I22" s="118"/>
      <c r="J22" s="63"/>
      <c r="K22" s="187">
        <f>IF(J22="","",(H22*J22))</f>
      </c>
      <c r="L22" s="53"/>
      <c r="M22" s="11"/>
      <c r="N22" s="203"/>
      <c r="O22" s="156"/>
      <c r="P22" s="157"/>
      <c r="Q22" s="158" t="s">
        <v>44</v>
      </c>
      <c r="R22" s="159"/>
      <c r="S22" s="205"/>
      <c r="T22" s="206">
        <v>815</v>
      </c>
      <c r="U22" s="207"/>
      <c r="V22" s="216">
        <f>IF(U22="","",(T22*U22))</f>
      </c>
      <c r="W22" s="54"/>
    </row>
    <row r="23" spans="1:23" s="5" customFormat="1" ht="17.25" customHeight="1" thickBot="1">
      <c r="A23" s="11"/>
      <c r="B23" s="191"/>
      <c r="C23" s="156"/>
      <c r="D23" s="157"/>
      <c r="E23" s="158" t="s">
        <v>47</v>
      </c>
      <c r="F23" s="159"/>
      <c r="G23" s="160"/>
      <c r="H23" s="161">
        <v>430</v>
      </c>
      <c r="I23" s="162"/>
      <c r="J23" s="163"/>
      <c r="K23" s="188">
        <f>IF(J23="","",(H23*J23))</f>
      </c>
      <c r="L23" s="53"/>
      <c r="M23" s="11"/>
      <c r="N23" s="203"/>
      <c r="O23" s="168" t="s">
        <v>66</v>
      </c>
      <c r="P23" s="169"/>
      <c r="Q23" s="164" t="s">
        <v>41</v>
      </c>
      <c r="R23" s="165"/>
      <c r="S23" s="208"/>
      <c r="T23" s="209">
        <v>9430</v>
      </c>
      <c r="U23" s="210"/>
      <c r="V23" s="214">
        <f>IF(U23="","",(T23*U23))</f>
      </c>
      <c r="W23" s="54"/>
    </row>
    <row r="24" spans="1:23" s="5" customFormat="1" ht="17.25" customHeight="1">
      <c r="A24" s="11"/>
      <c r="B24" s="191"/>
      <c r="C24" s="168" t="s">
        <v>49</v>
      </c>
      <c r="D24" s="169"/>
      <c r="E24" s="176" t="s">
        <v>41</v>
      </c>
      <c r="F24" s="177"/>
      <c r="G24" s="170"/>
      <c r="H24" s="171">
        <v>26190</v>
      </c>
      <c r="I24" s="172"/>
      <c r="J24" s="173"/>
      <c r="K24" s="186">
        <f>IF(J24="","",(H24*J24))</f>
      </c>
      <c r="L24" s="53"/>
      <c r="M24" s="11"/>
      <c r="N24" s="203"/>
      <c r="O24" s="154"/>
      <c r="P24" s="155"/>
      <c r="Q24" s="152"/>
      <c r="R24" s="153"/>
      <c r="S24" s="66" t="s">
        <v>62</v>
      </c>
      <c r="T24" s="64">
        <v>8380</v>
      </c>
      <c r="U24" s="76"/>
      <c r="V24" s="215">
        <f>IF(U24="","",(T24*U24))</f>
      </c>
      <c r="W24" s="54"/>
    </row>
    <row r="25" spans="1:23" s="5" customFormat="1" ht="17.25" customHeight="1" thickBot="1">
      <c r="A25" s="11"/>
      <c r="B25" s="191"/>
      <c r="C25" s="156"/>
      <c r="D25" s="157"/>
      <c r="E25" s="158" t="s">
        <v>44</v>
      </c>
      <c r="F25" s="159"/>
      <c r="G25" s="160"/>
      <c r="H25" s="161">
        <v>1770</v>
      </c>
      <c r="I25" s="162"/>
      <c r="J25" s="163"/>
      <c r="K25" s="188">
        <f>IF(J25="","",(H25*J25))</f>
      </c>
      <c r="L25" s="53"/>
      <c r="M25" s="11"/>
      <c r="N25" s="204"/>
      <c r="O25" s="178"/>
      <c r="P25" s="179"/>
      <c r="Q25" s="180" t="s">
        <v>44</v>
      </c>
      <c r="R25" s="181"/>
      <c r="S25" s="211"/>
      <c r="T25" s="212">
        <v>990</v>
      </c>
      <c r="U25" s="213"/>
      <c r="V25" s="217">
        <f>IF(U25="","",(T25*U25))</f>
      </c>
      <c r="W25" s="54"/>
    </row>
    <row r="26" spans="1:23" s="5" customFormat="1" ht="17.25" customHeight="1">
      <c r="A26" s="11"/>
      <c r="B26" s="191"/>
      <c r="C26" s="168" t="s">
        <v>50</v>
      </c>
      <c r="D26" s="169"/>
      <c r="E26" s="164" t="s">
        <v>41</v>
      </c>
      <c r="F26" s="165"/>
      <c r="G26" s="170" t="s">
        <v>42</v>
      </c>
      <c r="H26" s="171">
        <v>36670</v>
      </c>
      <c r="I26" s="172"/>
      <c r="J26" s="173"/>
      <c r="K26" s="186">
        <f>IF(J26="","",(H26*J26))</f>
      </c>
      <c r="L26" s="53"/>
      <c r="M26" s="11"/>
      <c r="N26" s="247" t="s">
        <v>67</v>
      </c>
      <c r="O26" s="195" t="s">
        <v>68</v>
      </c>
      <c r="P26" s="196"/>
      <c r="Q26" s="219" t="s">
        <v>41</v>
      </c>
      <c r="R26" s="220"/>
      <c r="S26" s="221"/>
      <c r="T26" s="222">
        <v>14670</v>
      </c>
      <c r="U26" s="223"/>
      <c r="V26" s="244">
        <f>IF(U26="","",(T26*U26))</f>
      </c>
      <c r="W26" s="54"/>
    </row>
    <row r="27" spans="1:23" s="5" customFormat="1" ht="17.25" customHeight="1">
      <c r="A27" s="11"/>
      <c r="B27" s="191"/>
      <c r="C27" s="154"/>
      <c r="D27" s="155"/>
      <c r="E27" s="166"/>
      <c r="F27" s="167"/>
      <c r="G27" s="65" t="s">
        <v>51</v>
      </c>
      <c r="H27" s="117">
        <v>34570</v>
      </c>
      <c r="I27" s="118"/>
      <c r="J27" s="63"/>
      <c r="K27" s="187">
        <f>IF(J27="","",(H27*J27))</f>
      </c>
      <c r="L27" s="53"/>
      <c r="M27" s="11"/>
      <c r="N27" s="203"/>
      <c r="O27" s="154"/>
      <c r="P27" s="155"/>
      <c r="Q27" s="152"/>
      <c r="R27" s="153"/>
      <c r="S27" s="66" t="s">
        <v>62</v>
      </c>
      <c r="T27" s="64">
        <v>13620</v>
      </c>
      <c r="U27" s="76"/>
      <c r="V27" s="215">
        <f>IF(U27="","",(T27*U27))</f>
      </c>
      <c r="W27" s="54"/>
    </row>
    <row r="28" spans="1:23" s="5" customFormat="1" ht="17.25" customHeight="1" thickBot="1">
      <c r="A28" s="11"/>
      <c r="B28" s="191"/>
      <c r="C28" s="154"/>
      <c r="D28" s="155"/>
      <c r="E28" s="152"/>
      <c r="F28" s="153"/>
      <c r="G28" s="65" t="s">
        <v>43</v>
      </c>
      <c r="H28" s="117">
        <v>31430</v>
      </c>
      <c r="I28" s="118"/>
      <c r="J28" s="63"/>
      <c r="K28" s="187">
        <f>IF(J28="","",(H28*J28))</f>
      </c>
      <c r="L28" s="53"/>
      <c r="M28" s="11"/>
      <c r="N28" s="203"/>
      <c r="O28" s="156"/>
      <c r="P28" s="157"/>
      <c r="Q28" s="158" t="s">
        <v>44</v>
      </c>
      <c r="R28" s="159"/>
      <c r="S28" s="205"/>
      <c r="T28" s="206">
        <v>6820</v>
      </c>
      <c r="U28" s="207"/>
      <c r="V28" s="216">
        <f>IF(U28="","",(T28*U28))</f>
      </c>
      <c r="W28" s="54"/>
    </row>
    <row r="29" spans="1:23" s="5" customFormat="1" ht="17.25" customHeight="1" thickBot="1">
      <c r="A29" s="11"/>
      <c r="B29" s="192"/>
      <c r="C29" s="178"/>
      <c r="D29" s="179"/>
      <c r="E29" s="180" t="s">
        <v>44</v>
      </c>
      <c r="F29" s="181"/>
      <c r="G29" s="182"/>
      <c r="H29" s="183">
        <v>2090</v>
      </c>
      <c r="I29" s="184"/>
      <c r="J29" s="185"/>
      <c r="K29" s="189">
        <f>IF(J29="","",(H29*J29))</f>
      </c>
      <c r="L29" s="53"/>
      <c r="M29" s="11"/>
      <c r="N29" s="203"/>
      <c r="O29" s="168" t="s">
        <v>69</v>
      </c>
      <c r="P29" s="169"/>
      <c r="Q29" s="164" t="s">
        <v>41</v>
      </c>
      <c r="R29" s="165"/>
      <c r="S29" s="208"/>
      <c r="T29" s="209">
        <v>10480</v>
      </c>
      <c r="U29" s="210"/>
      <c r="V29" s="214">
        <f>IF(U29="","",(T29*U29))</f>
      </c>
      <c r="W29" s="54"/>
    </row>
    <row r="30" spans="1:23" s="5" customFormat="1" ht="17.25" customHeight="1">
      <c r="A30" s="11"/>
      <c r="B30" s="202" t="s">
        <v>52</v>
      </c>
      <c r="C30" s="195" t="s">
        <v>53</v>
      </c>
      <c r="D30" s="196"/>
      <c r="E30" s="193" t="s">
        <v>41</v>
      </c>
      <c r="F30" s="194"/>
      <c r="G30" s="197"/>
      <c r="H30" s="198">
        <v>12350</v>
      </c>
      <c r="I30" s="199"/>
      <c r="J30" s="200"/>
      <c r="K30" s="201">
        <f>IF(J30="","",(H30*J30))</f>
      </c>
      <c r="L30" s="53"/>
      <c r="M30" s="11"/>
      <c r="N30" s="203"/>
      <c r="O30" s="154"/>
      <c r="P30" s="155"/>
      <c r="Q30" s="152"/>
      <c r="R30" s="153"/>
      <c r="S30" s="66" t="s">
        <v>62</v>
      </c>
      <c r="T30" s="64">
        <v>9430</v>
      </c>
      <c r="U30" s="76"/>
      <c r="V30" s="215">
        <f>IF(U30="","",(T30*U30))</f>
      </c>
      <c r="W30" s="54"/>
    </row>
    <row r="31" spans="1:23" s="5" customFormat="1" ht="17.25" customHeight="1" thickBot="1">
      <c r="A31" s="11"/>
      <c r="B31" s="203"/>
      <c r="C31" s="156"/>
      <c r="D31" s="157"/>
      <c r="E31" s="158" t="s">
        <v>44</v>
      </c>
      <c r="F31" s="159"/>
      <c r="G31" s="160"/>
      <c r="H31" s="161">
        <v>3580</v>
      </c>
      <c r="I31" s="162"/>
      <c r="J31" s="163"/>
      <c r="K31" s="188">
        <f>IF(J31="","",(H31*J31))</f>
      </c>
      <c r="L31" s="53"/>
      <c r="M31" s="11"/>
      <c r="N31" s="203"/>
      <c r="O31" s="156"/>
      <c r="P31" s="157"/>
      <c r="Q31" s="158" t="s">
        <v>44</v>
      </c>
      <c r="R31" s="159"/>
      <c r="S31" s="205"/>
      <c r="T31" s="206">
        <v>7544</v>
      </c>
      <c r="U31" s="207"/>
      <c r="V31" s="216">
        <f>IF(U31="","",(T31*U31))</f>
      </c>
      <c r="W31" s="54"/>
    </row>
    <row r="32" spans="1:23" s="5" customFormat="1" ht="17.25" customHeight="1">
      <c r="A32" s="11"/>
      <c r="B32" s="203"/>
      <c r="C32" s="168" t="s">
        <v>54</v>
      </c>
      <c r="D32" s="169"/>
      <c r="E32" s="176" t="s">
        <v>41</v>
      </c>
      <c r="F32" s="177"/>
      <c r="G32" s="170"/>
      <c r="H32" s="171">
        <v>9980</v>
      </c>
      <c r="I32" s="172"/>
      <c r="J32" s="173"/>
      <c r="K32" s="186">
        <f>IF(J32="","",(H32*J32))</f>
      </c>
      <c r="L32" s="53"/>
      <c r="M32" s="11"/>
      <c r="N32" s="203"/>
      <c r="O32" s="168" t="s">
        <v>70</v>
      </c>
      <c r="P32" s="169"/>
      <c r="Q32" s="176" t="s">
        <v>41</v>
      </c>
      <c r="R32" s="177"/>
      <c r="S32" s="208"/>
      <c r="T32" s="209">
        <v>19900</v>
      </c>
      <c r="U32" s="210"/>
      <c r="V32" s="214">
        <f>IF(U32="","",(T32*U32))</f>
      </c>
      <c r="W32" s="54"/>
    </row>
    <row r="33" spans="1:23" s="5" customFormat="1" ht="17.25" customHeight="1" thickBot="1">
      <c r="A33" s="11"/>
      <c r="B33" s="203"/>
      <c r="C33" s="156"/>
      <c r="D33" s="157"/>
      <c r="E33" s="158" t="s">
        <v>44</v>
      </c>
      <c r="F33" s="159"/>
      <c r="G33" s="160"/>
      <c r="H33" s="161">
        <v>1600</v>
      </c>
      <c r="I33" s="162"/>
      <c r="J33" s="163"/>
      <c r="K33" s="188">
        <f>IF(J33="","",(H33*J33))</f>
      </c>
      <c r="L33" s="53"/>
      <c r="M33" s="11"/>
      <c r="N33" s="203"/>
      <c r="O33" s="156"/>
      <c r="P33" s="157"/>
      <c r="Q33" s="158" t="s">
        <v>44</v>
      </c>
      <c r="R33" s="159"/>
      <c r="S33" s="205"/>
      <c r="T33" s="206">
        <v>3190</v>
      </c>
      <c r="U33" s="207"/>
      <c r="V33" s="216">
        <f>IF(U33="","",(T33*U33))</f>
      </c>
      <c r="W33" s="54"/>
    </row>
    <row r="34" spans="1:23" s="5" customFormat="1" ht="17.25" customHeight="1">
      <c r="A34" s="11"/>
      <c r="B34" s="203"/>
      <c r="C34" s="168" t="s">
        <v>55</v>
      </c>
      <c r="D34" s="169"/>
      <c r="E34" s="176" t="s">
        <v>41</v>
      </c>
      <c r="F34" s="177"/>
      <c r="G34" s="170"/>
      <c r="H34" s="171">
        <v>9980</v>
      </c>
      <c r="I34" s="172"/>
      <c r="J34" s="173"/>
      <c r="K34" s="186">
        <f>IF(J34="","",(H34*J34))</f>
      </c>
      <c r="L34" s="53"/>
      <c r="M34" s="11"/>
      <c r="N34" s="203"/>
      <c r="O34" s="168" t="s">
        <v>71</v>
      </c>
      <c r="P34" s="169"/>
      <c r="Q34" s="164" t="s">
        <v>41</v>
      </c>
      <c r="R34" s="165"/>
      <c r="S34" s="208"/>
      <c r="T34" s="209">
        <v>5790</v>
      </c>
      <c r="U34" s="210"/>
      <c r="V34" s="214">
        <f>IF(U34="","",(T34*U34))</f>
      </c>
      <c r="W34" s="54"/>
    </row>
    <row r="35" spans="1:23" s="5" customFormat="1" ht="17.25" customHeight="1" thickBot="1">
      <c r="A35" s="11"/>
      <c r="B35" s="203"/>
      <c r="C35" s="156"/>
      <c r="D35" s="157"/>
      <c r="E35" s="158" t="s">
        <v>44</v>
      </c>
      <c r="F35" s="159"/>
      <c r="G35" s="160"/>
      <c r="H35" s="161">
        <v>4510</v>
      </c>
      <c r="I35" s="162"/>
      <c r="J35" s="163"/>
      <c r="K35" s="188">
        <f>IF(J35="","",(H35*J35))</f>
      </c>
      <c r="L35" s="53"/>
      <c r="M35" s="11"/>
      <c r="N35" s="203"/>
      <c r="O35" s="156"/>
      <c r="P35" s="157"/>
      <c r="Q35" s="174"/>
      <c r="R35" s="175"/>
      <c r="S35" s="205" t="s">
        <v>62</v>
      </c>
      <c r="T35" s="206">
        <v>4290</v>
      </c>
      <c r="U35" s="207"/>
      <c r="V35" s="216">
        <f>IF(U35="","",(T35*U35))</f>
      </c>
      <c r="W35" s="54"/>
    </row>
    <row r="36" spans="1:23" s="5" customFormat="1" ht="17.25" customHeight="1">
      <c r="A36" s="11"/>
      <c r="B36" s="203"/>
      <c r="C36" s="168" t="s">
        <v>56</v>
      </c>
      <c r="D36" s="169"/>
      <c r="E36" s="176" t="s">
        <v>41</v>
      </c>
      <c r="F36" s="177"/>
      <c r="G36" s="170"/>
      <c r="H36" s="171">
        <v>16820</v>
      </c>
      <c r="I36" s="172"/>
      <c r="J36" s="173"/>
      <c r="K36" s="186">
        <f>IF(J36="","",(H36*J36))</f>
      </c>
      <c r="L36" s="53"/>
      <c r="M36" s="11"/>
      <c r="N36" s="203"/>
      <c r="O36" s="168" t="s">
        <v>72</v>
      </c>
      <c r="P36" s="169"/>
      <c r="Q36" s="176" t="s">
        <v>73</v>
      </c>
      <c r="R36" s="177"/>
      <c r="S36" s="224">
        <v>1570</v>
      </c>
      <c r="T36" s="225"/>
      <c r="U36" s="210"/>
      <c r="V36" s="214">
        <f>IF(U36="","",(S36*U36))</f>
      </c>
      <c r="W36" s="54"/>
    </row>
    <row r="37" spans="1:23" s="5" customFormat="1" ht="17.25" customHeight="1" thickBot="1">
      <c r="A37" s="11"/>
      <c r="B37" s="203"/>
      <c r="C37" s="156"/>
      <c r="D37" s="157"/>
      <c r="E37" s="158" t="s">
        <v>44</v>
      </c>
      <c r="F37" s="159"/>
      <c r="G37" s="160"/>
      <c r="H37" s="161">
        <v>2310</v>
      </c>
      <c r="I37" s="162"/>
      <c r="J37" s="163"/>
      <c r="K37" s="188">
        <f>IF(J37="","",(H37*J37))</f>
      </c>
      <c r="L37" s="53"/>
      <c r="M37" s="11"/>
      <c r="N37" s="203"/>
      <c r="O37" s="154"/>
      <c r="P37" s="155"/>
      <c r="Q37" s="85" t="s">
        <v>74</v>
      </c>
      <c r="R37" s="86"/>
      <c r="S37" s="226"/>
      <c r="T37" s="227"/>
      <c r="U37" s="76"/>
      <c r="V37" s="215">
        <f>IF(U37="","",(S36*U37))</f>
      </c>
      <c r="W37" s="54"/>
    </row>
    <row r="38" spans="1:23" s="5" customFormat="1" ht="17.25" customHeight="1">
      <c r="A38" s="11"/>
      <c r="B38" s="203"/>
      <c r="C38" s="168" t="s">
        <v>57</v>
      </c>
      <c r="D38" s="169"/>
      <c r="E38" s="176" t="s">
        <v>41</v>
      </c>
      <c r="F38" s="177"/>
      <c r="G38" s="170"/>
      <c r="H38" s="171">
        <v>9980</v>
      </c>
      <c r="I38" s="172"/>
      <c r="J38" s="173"/>
      <c r="K38" s="186">
        <f>IF(J38="","",(H38*J38))</f>
      </c>
      <c r="L38" s="53"/>
      <c r="M38" s="11"/>
      <c r="N38" s="203"/>
      <c r="O38" s="154"/>
      <c r="P38" s="155"/>
      <c r="Q38" s="85" t="s">
        <v>75</v>
      </c>
      <c r="R38" s="86"/>
      <c r="S38" s="226"/>
      <c r="T38" s="227"/>
      <c r="U38" s="76"/>
      <c r="V38" s="215">
        <f>IF(U38="","",(S36*U38))</f>
      </c>
      <c r="W38" s="54"/>
    </row>
    <row r="39" spans="1:23" s="5" customFormat="1" ht="17.25" customHeight="1" thickBot="1">
      <c r="A39" s="11"/>
      <c r="B39" s="203"/>
      <c r="C39" s="156"/>
      <c r="D39" s="157"/>
      <c r="E39" s="158" t="s">
        <v>44</v>
      </c>
      <c r="F39" s="159"/>
      <c r="G39" s="160"/>
      <c r="H39" s="161">
        <v>4400</v>
      </c>
      <c r="I39" s="162"/>
      <c r="J39" s="163"/>
      <c r="K39" s="188">
        <f>IF(J39="","",(H39*J39))</f>
      </c>
      <c r="L39" s="53"/>
      <c r="M39" s="11"/>
      <c r="N39" s="203"/>
      <c r="O39" s="156"/>
      <c r="P39" s="157"/>
      <c r="Q39" s="158" t="s">
        <v>76</v>
      </c>
      <c r="R39" s="159"/>
      <c r="S39" s="228"/>
      <c r="T39" s="229"/>
      <c r="U39" s="207"/>
      <c r="V39" s="216">
        <f>IF(U39="","",(S36*U39))</f>
      </c>
      <c r="W39" s="54"/>
    </row>
    <row r="40" spans="1:23" s="5" customFormat="1" ht="17.25" customHeight="1" thickBot="1">
      <c r="A40" s="11"/>
      <c r="B40" s="203"/>
      <c r="C40" s="168" t="s">
        <v>58</v>
      </c>
      <c r="D40" s="169"/>
      <c r="E40" s="176" t="s">
        <v>41</v>
      </c>
      <c r="F40" s="177"/>
      <c r="G40" s="170"/>
      <c r="H40" s="171">
        <v>9980</v>
      </c>
      <c r="I40" s="172"/>
      <c r="J40" s="173"/>
      <c r="K40" s="186">
        <f>IF(J40="","",(H40*J40))</f>
      </c>
      <c r="L40" s="53"/>
      <c r="M40" s="11"/>
      <c r="N40" s="203"/>
      <c r="O40" s="233" t="s">
        <v>77</v>
      </c>
      <c r="P40" s="234"/>
      <c r="Q40" s="235"/>
      <c r="R40" s="236"/>
      <c r="S40" s="230"/>
      <c r="T40" s="231">
        <v>2100</v>
      </c>
      <c r="U40" s="232"/>
      <c r="V40" s="245">
        <f>IF(U40="","",(T40*U40))</f>
      </c>
      <c r="W40" s="54"/>
    </row>
    <row r="41" spans="1:23" s="5" customFormat="1" ht="17.25" customHeight="1" thickBot="1">
      <c r="A41" s="11"/>
      <c r="B41" s="203"/>
      <c r="C41" s="156"/>
      <c r="D41" s="157"/>
      <c r="E41" s="158" t="s">
        <v>44</v>
      </c>
      <c r="F41" s="159"/>
      <c r="G41" s="160"/>
      <c r="H41" s="161">
        <v>3960</v>
      </c>
      <c r="I41" s="162"/>
      <c r="J41" s="163"/>
      <c r="K41" s="188">
        <f>IF(J41="","",(H41*J41))</f>
      </c>
      <c r="L41" s="53"/>
      <c r="M41" s="11"/>
      <c r="N41" s="204"/>
      <c r="O41" s="237" t="s">
        <v>78</v>
      </c>
      <c r="P41" s="238"/>
      <c r="Q41" s="239"/>
      <c r="R41" s="240"/>
      <c r="S41" s="241"/>
      <c r="T41" s="242">
        <v>3150</v>
      </c>
      <c r="U41" s="243"/>
      <c r="V41" s="246">
        <f>IF(U41="","",(T41*U41))</f>
      </c>
      <c r="W41" s="54"/>
    </row>
    <row r="42" spans="1:23" s="5" customFormat="1" ht="17.25" customHeight="1" thickBot="1">
      <c r="A42" s="11"/>
      <c r="B42" s="203"/>
      <c r="C42" s="168" t="s">
        <v>59</v>
      </c>
      <c r="D42" s="169"/>
      <c r="E42" s="176" t="s">
        <v>41</v>
      </c>
      <c r="F42" s="177"/>
      <c r="G42" s="170"/>
      <c r="H42" s="171">
        <v>9980</v>
      </c>
      <c r="I42" s="172"/>
      <c r="J42" s="173"/>
      <c r="K42" s="186">
        <f>IF(J42="","",(H42*J42))</f>
      </c>
      <c r="L42" s="53"/>
      <c r="M42" s="11"/>
      <c r="N42" s="248" t="s">
        <v>79</v>
      </c>
      <c r="O42" s="249"/>
      <c r="P42" s="249"/>
      <c r="Q42" s="249"/>
      <c r="R42" s="249"/>
      <c r="S42" s="249"/>
      <c r="T42" s="249"/>
      <c r="U42" s="249"/>
      <c r="V42" s="250">
        <f>SUM(K11:K43,V11:V41)</f>
        <v>0</v>
      </c>
      <c r="W42" s="54"/>
    </row>
    <row r="43" spans="1:23" s="5" customFormat="1" ht="17.25" customHeight="1" thickBot="1">
      <c r="A43" s="11"/>
      <c r="B43" s="204"/>
      <c r="C43" s="178"/>
      <c r="D43" s="179"/>
      <c r="E43" s="180" t="s">
        <v>44</v>
      </c>
      <c r="F43" s="181"/>
      <c r="G43" s="182"/>
      <c r="H43" s="183">
        <v>1980</v>
      </c>
      <c r="I43" s="184"/>
      <c r="J43" s="185"/>
      <c r="K43" s="189">
        <f>IF(J43="","",(H43*J43))</f>
      </c>
      <c r="L43" s="53"/>
      <c r="M43" s="11"/>
      <c r="N43" s="10"/>
      <c r="O43" s="10"/>
      <c r="P43" s="10"/>
      <c r="Q43" s="10"/>
      <c r="R43" s="10"/>
      <c r="S43" s="10"/>
      <c r="T43" s="23"/>
      <c r="U43" s="10"/>
      <c r="V43" s="10"/>
      <c r="W43" s="54"/>
    </row>
    <row r="45" spans="2:19" ht="3.75" customHeight="1" thickBot="1">
      <c r="B45" s="19"/>
      <c r="C45" s="20"/>
      <c r="D45" s="20"/>
      <c r="E45" s="20"/>
      <c r="F45" s="20"/>
      <c r="G45" s="20"/>
      <c r="H45" s="20"/>
      <c r="I45" s="20"/>
      <c r="J45" s="21"/>
      <c r="K45" s="21"/>
      <c r="L45" s="21"/>
      <c r="M45" s="21"/>
      <c r="N45" s="21"/>
      <c r="O45" s="21"/>
      <c r="P45" s="21"/>
      <c r="Q45" s="21"/>
      <c r="R45" s="21"/>
      <c r="S45" s="22"/>
    </row>
    <row r="46" spans="1:23" ht="15.75" customHeight="1">
      <c r="A46" s="3"/>
      <c r="B46" s="126" t="s">
        <v>12</v>
      </c>
      <c r="C46" s="127"/>
      <c r="D46" s="127"/>
      <c r="E46" s="127"/>
      <c r="F46" s="127"/>
      <c r="G46" s="128"/>
      <c r="H46" s="129" t="s">
        <v>13</v>
      </c>
      <c r="I46" s="129"/>
      <c r="J46" s="129" t="s">
        <v>14</v>
      </c>
      <c r="K46" s="130"/>
      <c r="L46" s="131"/>
      <c r="M46" s="3"/>
      <c r="N46" s="35"/>
      <c r="O46" s="140" t="s">
        <v>15</v>
      </c>
      <c r="P46" s="141"/>
      <c r="Q46" s="144" t="s">
        <v>27</v>
      </c>
      <c r="R46" s="145"/>
      <c r="S46" s="145"/>
      <c r="T46" s="146"/>
      <c r="V46" s="36"/>
      <c r="W46" s="3"/>
    </row>
    <row r="47" spans="1:23" ht="15.75" customHeight="1" thickBot="1">
      <c r="A47" s="3"/>
      <c r="B47" s="147" t="s">
        <v>16</v>
      </c>
      <c r="C47" s="148"/>
      <c r="D47" s="148"/>
      <c r="E47" s="148"/>
      <c r="F47" s="148"/>
      <c r="G47" s="149"/>
      <c r="H47" s="120" t="s">
        <v>13</v>
      </c>
      <c r="I47" s="120"/>
      <c r="J47" s="120" t="s">
        <v>17</v>
      </c>
      <c r="K47" s="121"/>
      <c r="L47" s="122"/>
      <c r="M47" s="3"/>
      <c r="N47" s="3"/>
      <c r="O47" s="142"/>
      <c r="P47" s="143"/>
      <c r="Q47" s="123" t="s">
        <v>18</v>
      </c>
      <c r="R47" s="124"/>
      <c r="S47" s="124"/>
      <c r="T47" s="125"/>
      <c r="V47" s="3"/>
      <c r="W47" s="3"/>
    </row>
    <row r="48" spans="1:23" ht="15.75" customHeight="1" thickBot="1">
      <c r="A48" s="3"/>
      <c r="B48" s="3"/>
      <c r="C48" s="3"/>
      <c r="D48" s="37" t="s">
        <v>19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135" t="s">
        <v>20</v>
      </c>
      <c r="P48" s="136"/>
      <c r="Q48" s="137" t="s">
        <v>28</v>
      </c>
      <c r="R48" s="138"/>
      <c r="S48" s="138"/>
      <c r="T48" s="139"/>
      <c r="V48" s="38"/>
      <c r="W48" s="3"/>
    </row>
    <row r="49" spans="1:23" ht="15" customHeight="1">
      <c r="A49" s="3"/>
      <c r="B49" s="39" t="s">
        <v>21</v>
      </c>
      <c r="C49" s="3"/>
      <c r="D49" s="2"/>
      <c r="E49" s="40"/>
      <c r="F49" s="41"/>
      <c r="G49" s="41"/>
      <c r="H49" s="41"/>
      <c r="I49" s="41"/>
      <c r="J49" s="41"/>
      <c r="K49" s="41"/>
      <c r="L49" s="41"/>
      <c r="M49" s="41"/>
      <c r="N49" s="3"/>
      <c r="O49" s="41"/>
      <c r="P49" s="41"/>
      <c r="Q49" s="2"/>
      <c r="R49" s="2"/>
      <c r="S49" s="42"/>
      <c r="T49" s="2"/>
      <c r="U49" s="3"/>
      <c r="V49" s="3"/>
      <c r="W49" s="3"/>
    </row>
    <row r="50" spans="1:23" s="5" customFormat="1" ht="15" customHeight="1">
      <c r="A50" s="1"/>
      <c r="B50" s="24" t="s">
        <v>9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6"/>
      <c r="N50" s="27"/>
      <c r="P50" s="27"/>
      <c r="Q50" s="28"/>
      <c r="R50" s="27"/>
      <c r="S50" s="59"/>
      <c r="T50" s="29"/>
      <c r="U50" s="30"/>
      <c r="V50" s="31"/>
      <c r="W50" s="1"/>
    </row>
    <row r="51" spans="1:23" s="5" customFormat="1" ht="15" customHeight="1">
      <c r="A51" s="1"/>
      <c r="B51" s="24" t="s">
        <v>11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6"/>
      <c r="N51" s="27"/>
      <c r="O51" s="72" t="s">
        <v>10</v>
      </c>
      <c r="P51" s="55"/>
      <c r="Q51" s="56"/>
      <c r="R51" s="55"/>
      <c r="S51" s="60"/>
      <c r="T51" s="57"/>
      <c r="U51" s="58"/>
      <c r="V51" s="34"/>
      <c r="W51" s="1"/>
    </row>
    <row r="52" spans="1:23" ht="13.5" customHeight="1">
      <c r="A52" s="3"/>
      <c r="B52" s="132" t="s">
        <v>31</v>
      </c>
      <c r="C52" s="133"/>
      <c r="D52" s="133"/>
      <c r="E52" s="133"/>
      <c r="F52" s="133"/>
      <c r="G52" s="133"/>
      <c r="H52" s="133"/>
      <c r="I52" s="133"/>
      <c r="J52" s="133"/>
      <c r="K52" s="133"/>
      <c r="L52" s="32"/>
      <c r="M52" s="24"/>
      <c r="N52" s="27"/>
      <c r="O52" s="71"/>
      <c r="P52" s="33"/>
      <c r="Q52" s="33"/>
      <c r="R52" s="33"/>
      <c r="S52" s="33"/>
      <c r="T52" s="33"/>
      <c r="U52" s="33"/>
      <c r="V52" s="34"/>
      <c r="W52" s="3"/>
    </row>
    <row r="53" spans="1:23" ht="9" customHeight="1">
      <c r="A53" s="3"/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24"/>
      <c r="M53" s="24"/>
      <c r="N53" s="27"/>
      <c r="O53" s="33"/>
      <c r="P53" s="33"/>
      <c r="Q53" s="33"/>
      <c r="R53" s="33"/>
      <c r="S53" s="33"/>
      <c r="T53" s="33"/>
      <c r="U53" s="33"/>
      <c r="V53" s="34"/>
      <c r="W53" s="3"/>
    </row>
    <row r="54" spans="1:23" ht="3" customHeight="1">
      <c r="A54" s="3"/>
      <c r="B54" s="3"/>
      <c r="C54" s="3"/>
      <c r="D54" s="37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8"/>
      <c r="Q54" s="38"/>
      <c r="R54" s="69"/>
      <c r="S54" s="69"/>
      <c r="T54" s="69"/>
      <c r="U54" s="69"/>
      <c r="V54" s="38"/>
      <c r="W54" s="3"/>
    </row>
    <row r="55" spans="1:23" ht="13.5">
      <c r="A55" s="3"/>
      <c r="B55" s="43" t="s">
        <v>22</v>
      </c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3"/>
    </row>
    <row r="56" spans="1:23" ht="13.5">
      <c r="A56" s="3"/>
      <c r="B56" s="75" t="s">
        <v>32</v>
      </c>
      <c r="C56" s="74"/>
      <c r="D56" s="74"/>
      <c r="E56" s="74"/>
      <c r="F56" s="43" t="s">
        <v>34</v>
      </c>
      <c r="G56" s="74"/>
      <c r="H56" s="43"/>
      <c r="I56" s="49"/>
      <c r="J56" s="44"/>
      <c r="K56" s="44"/>
      <c r="L56" s="44"/>
      <c r="M56" s="44"/>
      <c r="N56" s="44"/>
      <c r="O56" s="44"/>
      <c r="P56" s="44"/>
      <c r="Q56" s="44"/>
      <c r="R56" s="44"/>
      <c r="S56" s="45"/>
      <c r="T56" s="25"/>
      <c r="U56" s="25"/>
      <c r="V56" s="3"/>
      <c r="W56" s="3"/>
    </row>
    <row r="57" spans="1:23" ht="13.5">
      <c r="A57" s="3"/>
      <c r="B57" s="75" t="s">
        <v>33</v>
      </c>
      <c r="C57" s="46"/>
      <c r="D57" s="44"/>
      <c r="E57" s="44"/>
      <c r="F57" s="44"/>
      <c r="G57" s="44"/>
      <c r="H57" s="43"/>
      <c r="I57" s="49"/>
      <c r="J57" s="44"/>
      <c r="K57" s="44"/>
      <c r="L57" s="44"/>
      <c r="M57" s="44"/>
      <c r="N57" s="44"/>
      <c r="O57" s="44"/>
      <c r="P57" s="44"/>
      <c r="Q57" s="44"/>
      <c r="R57" s="44"/>
      <c r="S57" s="45"/>
      <c r="T57" s="47"/>
      <c r="U57" s="47"/>
      <c r="V57" s="48"/>
      <c r="W57" s="3"/>
    </row>
    <row r="58" spans="1:23" ht="15.75">
      <c r="A58" s="3"/>
      <c r="B58" s="43" t="s">
        <v>35</v>
      </c>
      <c r="C58" s="46"/>
      <c r="D58" s="44"/>
      <c r="E58" s="44"/>
      <c r="F58" s="44"/>
      <c r="G58" s="44"/>
      <c r="H58" s="43"/>
      <c r="I58" s="43"/>
      <c r="J58" s="3"/>
      <c r="K58" s="44"/>
      <c r="L58" s="44"/>
      <c r="M58" s="44"/>
      <c r="N58" s="44"/>
      <c r="O58" s="44"/>
      <c r="P58" s="44"/>
      <c r="Q58" s="44"/>
      <c r="R58" s="44"/>
      <c r="S58" s="44"/>
      <c r="T58" s="45"/>
      <c r="U58" s="47"/>
      <c r="V58" s="48"/>
      <c r="W58" s="3"/>
    </row>
    <row r="59" spans="1:23" ht="13.5">
      <c r="A59" s="3"/>
      <c r="B59" s="19" t="s">
        <v>36</v>
      </c>
      <c r="C59" s="46"/>
      <c r="D59" s="44"/>
      <c r="E59" s="44"/>
      <c r="F59" s="44"/>
      <c r="G59" s="44"/>
      <c r="H59" s="43"/>
      <c r="I59" s="43"/>
      <c r="J59" s="3"/>
      <c r="K59" s="44"/>
      <c r="L59" s="44"/>
      <c r="M59" s="44"/>
      <c r="N59" s="44"/>
      <c r="O59" s="44"/>
      <c r="P59" s="44"/>
      <c r="Q59" s="44"/>
      <c r="R59" s="44"/>
      <c r="S59" s="44"/>
      <c r="T59" s="45"/>
      <c r="U59" s="47"/>
      <c r="V59" s="48"/>
      <c r="W59" s="3"/>
    </row>
    <row r="60" spans="1:23" ht="11.25" customHeight="1">
      <c r="A60" s="3"/>
      <c r="B60" s="70" t="s">
        <v>37</v>
      </c>
      <c r="C60" s="43"/>
      <c r="D60" s="43"/>
      <c r="E60" s="43"/>
      <c r="F60" s="43"/>
      <c r="G60" s="43"/>
      <c r="H60" s="43"/>
      <c r="I60" s="43"/>
      <c r="J60" s="49"/>
      <c r="K60" s="49"/>
      <c r="L60" s="49"/>
      <c r="M60" s="49"/>
      <c r="N60" s="44"/>
      <c r="O60" s="49"/>
      <c r="P60" s="49"/>
      <c r="Q60" s="49"/>
      <c r="R60" s="49"/>
      <c r="S60" s="50"/>
      <c r="T60" s="4"/>
      <c r="U60" s="3"/>
      <c r="V60" s="3"/>
      <c r="W60" s="3"/>
    </row>
    <row r="61" spans="1:23" ht="13.5">
      <c r="A61" s="3"/>
      <c r="B61" s="43"/>
      <c r="C61" s="43"/>
      <c r="D61" s="43"/>
      <c r="E61" s="43"/>
      <c r="F61" s="43"/>
      <c r="G61" s="43"/>
      <c r="H61" s="43"/>
      <c r="I61" s="43"/>
      <c r="J61" s="49"/>
      <c r="K61" s="49"/>
      <c r="L61" s="49"/>
      <c r="M61" s="49"/>
      <c r="N61" s="49"/>
      <c r="O61" s="49"/>
      <c r="P61" s="49"/>
      <c r="Q61" s="49"/>
      <c r="R61" s="49"/>
      <c r="S61" s="50"/>
      <c r="T61" s="4"/>
      <c r="U61" s="3"/>
      <c r="V61" s="3"/>
      <c r="W61" s="3"/>
    </row>
    <row r="62" ht="13.5" customHeight="1"/>
    <row r="63" ht="13.5" customHeight="1"/>
    <row r="75" ht="13.5" customHeight="1"/>
  </sheetData>
  <sheetProtection password="D223" sheet="1" objects="1" scenarios="1"/>
  <mergeCells count="140">
    <mergeCell ref="J47:L47"/>
    <mergeCell ref="Q47:T47"/>
    <mergeCell ref="O48:P48"/>
    <mergeCell ref="Q48:T48"/>
    <mergeCell ref="B52:K53"/>
    <mergeCell ref="O41:R41"/>
    <mergeCell ref="N26:N41"/>
    <mergeCell ref="N42:U42"/>
    <mergeCell ref="B46:G46"/>
    <mergeCell ref="H46:I46"/>
    <mergeCell ref="J46:L46"/>
    <mergeCell ref="O46:P47"/>
    <mergeCell ref="Q46:T46"/>
    <mergeCell ref="B47:G47"/>
    <mergeCell ref="H47:I47"/>
    <mergeCell ref="O32:P33"/>
    <mergeCell ref="Q34:R35"/>
    <mergeCell ref="O34:P35"/>
    <mergeCell ref="S36:T39"/>
    <mergeCell ref="O36:P39"/>
    <mergeCell ref="O40:R40"/>
    <mergeCell ref="Q23:R24"/>
    <mergeCell ref="O23:P25"/>
    <mergeCell ref="N11:N25"/>
    <mergeCell ref="Q26:R27"/>
    <mergeCell ref="O26:P28"/>
    <mergeCell ref="Q29:R30"/>
    <mergeCell ref="O29:P31"/>
    <mergeCell ref="Q14:R15"/>
    <mergeCell ref="O14:P16"/>
    <mergeCell ref="Q17:R18"/>
    <mergeCell ref="O17:P19"/>
    <mergeCell ref="Q20:R21"/>
    <mergeCell ref="O20:P22"/>
    <mergeCell ref="C34:D35"/>
    <mergeCell ref="C36:D37"/>
    <mergeCell ref="C38:D39"/>
    <mergeCell ref="C40:D41"/>
    <mergeCell ref="C42:D43"/>
    <mergeCell ref="B30:B43"/>
    <mergeCell ref="C24:D25"/>
    <mergeCell ref="E26:F28"/>
    <mergeCell ref="C26:D29"/>
    <mergeCell ref="B11:B29"/>
    <mergeCell ref="C30:D31"/>
    <mergeCell ref="C32:D33"/>
    <mergeCell ref="E11:F12"/>
    <mergeCell ref="C11:D13"/>
    <mergeCell ref="E14:F16"/>
    <mergeCell ref="E18:F20"/>
    <mergeCell ref="C14:D20"/>
    <mergeCell ref="C21:D23"/>
    <mergeCell ref="E42:F42"/>
    <mergeCell ref="H42:I42"/>
    <mergeCell ref="E43:F43"/>
    <mergeCell ref="H43:I43"/>
    <mergeCell ref="E40:F40"/>
    <mergeCell ref="H40:I40"/>
    <mergeCell ref="E41:F41"/>
    <mergeCell ref="H41:I41"/>
    <mergeCell ref="E38:F38"/>
    <mergeCell ref="H38:I38"/>
    <mergeCell ref="Q38:R38"/>
    <mergeCell ref="E39:F39"/>
    <mergeCell ref="H39:I39"/>
    <mergeCell ref="Q39:R39"/>
    <mergeCell ref="E36:F36"/>
    <mergeCell ref="H36:I36"/>
    <mergeCell ref="Q36:R36"/>
    <mergeCell ref="E37:F37"/>
    <mergeCell ref="H37:I37"/>
    <mergeCell ref="Q37:R37"/>
    <mergeCell ref="E34:F34"/>
    <mergeCell ref="H34:I34"/>
    <mergeCell ref="E35:F35"/>
    <mergeCell ref="H35:I35"/>
    <mergeCell ref="E32:F32"/>
    <mergeCell ref="H32:I32"/>
    <mergeCell ref="Q32:R32"/>
    <mergeCell ref="E33:F33"/>
    <mergeCell ref="H33:I33"/>
    <mergeCell ref="Q33:R33"/>
    <mergeCell ref="E30:F30"/>
    <mergeCell ref="H30:I30"/>
    <mergeCell ref="E31:F31"/>
    <mergeCell ref="H31:I31"/>
    <mergeCell ref="Q31:R31"/>
    <mergeCell ref="H28:I28"/>
    <mergeCell ref="Q28:R28"/>
    <mergeCell ref="E29:F29"/>
    <mergeCell ref="H29:I29"/>
    <mergeCell ref="H26:I26"/>
    <mergeCell ref="H27:I27"/>
    <mergeCell ref="E24:F24"/>
    <mergeCell ref="H24:I24"/>
    <mergeCell ref="E25:F25"/>
    <mergeCell ref="H25:I25"/>
    <mergeCell ref="Q25:R25"/>
    <mergeCell ref="E22:F22"/>
    <mergeCell ref="H22:I22"/>
    <mergeCell ref="Q22:R22"/>
    <mergeCell ref="E23:F23"/>
    <mergeCell ref="H23:I23"/>
    <mergeCell ref="H20:I20"/>
    <mergeCell ref="E21:F21"/>
    <mergeCell ref="H21:I21"/>
    <mergeCell ref="H18:I18"/>
    <mergeCell ref="H19:I19"/>
    <mergeCell ref="Q19:R19"/>
    <mergeCell ref="H16:I16"/>
    <mergeCell ref="Q16:R16"/>
    <mergeCell ref="E17:F17"/>
    <mergeCell ref="H17:I17"/>
    <mergeCell ref="H14:I14"/>
    <mergeCell ref="H15:I15"/>
    <mergeCell ref="H12:I12"/>
    <mergeCell ref="E13:F13"/>
    <mergeCell ref="H13:I13"/>
    <mergeCell ref="Q13:R13"/>
    <mergeCell ref="B7:H7"/>
    <mergeCell ref="B6:H6"/>
    <mergeCell ref="J7:V7"/>
    <mergeCell ref="B8:H8"/>
    <mergeCell ref="J8:V8"/>
    <mergeCell ref="H11:I11"/>
    <mergeCell ref="B10:F10"/>
    <mergeCell ref="G10:I10"/>
    <mergeCell ref="B1:H1"/>
    <mergeCell ref="B3:V3"/>
    <mergeCell ref="B4:G4"/>
    <mergeCell ref="H4:H5"/>
    <mergeCell ref="I4:I6"/>
    <mergeCell ref="J4:V4"/>
    <mergeCell ref="I7:I8"/>
    <mergeCell ref="J5:V6"/>
    <mergeCell ref="M1:V2"/>
    <mergeCell ref="S10:T10"/>
    <mergeCell ref="N10:R10"/>
    <mergeCell ref="Q11:R12"/>
    <mergeCell ref="O11:P13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utsuki</dc:creator>
  <cp:keywords/>
  <dc:description/>
  <cp:lastModifiedBy>user</cp:lastModifiedBy>
  <cp:lastPrinted>2014-10-22T03:17:32Z</cp:lastPrinted>
  <dcterms:created xsi:type="dcterms:W3CDTF">2012-09-19T05:13:42Z</dcterms:created>
  <dcterms:modified xsi:type="dcterms:W3CDTF">2021-08-19T14:14:03Z</dcterms:modified>
  <cp:category/>
  <cp:version/>
  <cp:contentType/>
  <cp:contentStatus/>
</cp:coreProperties>
</file>