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1月度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<sst xmlns="http://schemas.openxmlformats.org/spreadsheetml/2006/main" count="132" uniqueCount="79">
  <si>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</si>
  <si>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</si>
  <si>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</si>
  <si>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</si>
  <si>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</si>
  <si>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</si>
  <si>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</si>
  <si>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</si>
  <si>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</si>
  <si>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</si>
  <si>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</si>
  <si>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</si>
  <si>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</si>
  <si>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</si>
  <si>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</si>
  <si>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</si>
  <si>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</si>
  <si>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</si>
  <si>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</si>
  <si>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</si>
  <si>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</si>
  <si>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</si>
  <si>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</si>
  <si>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</si>
  <si>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</si>
  <si>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</si>
  <si>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</si>
  <si>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</si>
  <si>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</si>
  <si>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</si>
  <si>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</si>
  <si>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</si>
  <si>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</si>
  <si>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</si>
  <si>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</si>
  <si>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</si>
  <si>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</si>
  <si>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</si>
  <si>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２０２２年０１月度</t>
  </si>
  <si>
    <t>技能講習</t>
  </si>
  <si>
    <t>※玉掛け</t>
  </si>
  <si>
    <t>受講料</t>
  </si>
  <si>
    <t>A</t>
  </si>
  <si>
    <t>C</t>
  </si>
  <si>
    <t>テキスト</t>
  </si>
  <si>
    <t>※【サ】玉掛け</t>
  </si>
  <si>
    <t>※ガ　ス</t>
  </si>
  <si>
    <t>食券</t>
  </si>
  <si>
    <t>※床上
クレ－ン</t>
  </si>
  <si>
    <t>※【サ】床上
クレ－ン</t>
  </si>
  <si>
    <t>高所
作業車</t>
  </si>
  <si>
    <t>B</t>
  </si>
  <si>
    <t>作業主任者</t>
  </si>
  <si>
    <t>プレス</t>
  </si>
  <si>
    <t>足 場</t>
  </si>
  <si>
    <t>は　い</t>
  </si>
  <si>
    <t>鉛</t>
  </si>
  <si>
    <t>酸欠・
硫化水素</t>
  </si>
  <si>
    <t>有　機</t>
  </si>
  <si>
    <t>特化物及
び四アル
キル鉛等</t>
  </si>
  <si>
    <t>【サ】特化物及
び四アル
キル鉛等</t>
  </si>
  <si>
    <t>【外】特化物及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</si>
  <si>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</si>
  <si>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</si>
  <si>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</si>
  <si>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</si>
  <si>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</si>
  <si>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</si>
  <si>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第二種酸欠特</t>
  </si>
  <si>
    <t>その他</t>
  </si>
  <si>
    <t>衛生管理者
(第一種)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</si>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</sst>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 applyProtection="1">
      <alignment horizontal="center" vertical="center" textRotation="255"/>
      <protection hidden="1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62" xfId="0" applyFont="1" applyBorder="1" applyAlignment="1" applyProtection="1">
      <alignment horizontal="center" vertical="center"/>
      <protection hidden="1"/>
    </xf>
    <xf numFmtId="38" fontId="0" fillId="0" borderId="63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176" fontId="8" fillId="0" borderId="62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49</xdr:row>
      <xdr:rowOff>66675</xdr:rowOff>
    </xdr:from>
    <xdr:to>
      <xdr:col>20</xdr:col>
      <xdr:colOff>152400</xdr:colOff>
      <xdr:row>50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3917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49</xdr:row>
      <xdr:rowOff>95250</xdr:rowOff>
    </xdr:from>
    <xdr:to>
      <xdr:col>21</xdr:col>
      <xdr:colOff>590550</xdr:colOff>
      <xdr:row>51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4203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6" t="s">
        <v>39</v>
      </c>
      <c r="C11" s="164" t="s">
        <v>40</v>
      </c>
      <c r="D11" s="165"/>
      <c r="E11" s="162" t="s">
        <v>41</v>
      </c>
      <c r="F11" s="163"/>
      <c r="G11" s="166" t="s">
        <v>42</v>
      </c>
      <c r="H11" s="167">
        <v>13120</v>
      </c>
      <c r="I11" s="168"/>
      <c r="J11" s="169"/>
      <c r="K11" s="182">
        <f>IF(J11="","",(H11*J11))</f>
      </c>
      <c r="L11" s="53"/>
      <c r="M11" s="11"/>
      <c r="N11" s="214" t="s">
        <v>63</v>
      </c>
      <c r="O11" s="164" t="s">
        <v>64</v>
      </c>
      <c r="P11" s="165"/>
      <c r="Q11" s="162" t="s">
        <v>41</v>
      </c>
      <c r="R11" s="163"/>
      <c r="S11" s="204"/>
      <c r="T11" s="205">
        <v>9430</v>
      </c>
      <c r="U11" s="206"/>
      <c r="V11" s="210">
        <f>IF(U11="","",(T11*U11))</f>
      </c>
      <c r="W11" s="54"/>
    </row>
    <row r="12" spans="1:23" s="5" customFormat="1" ht="17.25" customHeight="1">
      <c r="A12" s="11"/>
      <c r="B12" s="187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3">
        <f>IF(J12="","",(H12*J12))</f>
      </c>
      <c r="L12" s="53"/>
      <c r="M12" s="11"/>
      <c r="N12" s="199"/>
      <c r="O12" s="152"/>
      <c r="P12" s="153"/>
      <c r="Q12" s="150"/>
      <c r="R12" s="151"/>
      <c r="S12" s="66" t="s">
        <v>65</v>
      </c>
      <c r="T12" s="64">
        <v>8380</v>
      </c>
      <c r="U12" s="76"/>
      <c r="V12" s="211">
        <f>IF(U12="","",(T12*U12))</f>
      </c>
      <c r="W12" s="54"/>
    </row>
    <row r="13" spans="1:23" s="5" customFormat="1" ht="17.25" customHeight="1" thickBot="1">
      <c r="A13" s="11"/>
      <c r="B13" s="187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4">
        <f>IF(J13="","",(H13*J13))</f>
      </c>
      <c r="L13" s="53"/>
      <c r="M13" s="11"/>
      <c r="N13" s="199"/>
      <c r="O13" s="154"/>
      <c r="P13" s="155"/>
      <c r="Q13" s="156" t="s">
        <v>44</v>
      </c>
      <c r="R13" s="157"/>
      <c r="S13" s="201"/>
      <c r="T13" s="202">
        <v>1820</v>
      </c>
      <c r="U13" s="203"/>
      <c r="V13" s="212">
        <f>IF(U13="","",(T13*U13))</f>
      </c>
      <c r="W13" s="54"/>
    </row>
    <row r="14" spans="1:23" s="5" customFormat="1" ht="17.25" customHeight="1">
      <c r="A14" s="11"/>
      <c r="B14" s="187"/>
      <c r="C14" s="164" t="s">
        <v>45</v>
      </c>
      <c r="D14" s="165"/>
      <c r="E14" s="162" t="s">
        <v>41</v>
      </c>
      <c r="F14" s="163"/>
      <c r="G14" s="166" t="s">
        <v>42</v>
      </c>
      <c r="H14" s="167">
        <v>13120</v>
      </c>
      <c r="I14" s="168"/>
      <c r="J14" s="169"/>
      <c r="K14" s="182">
        <f>IF(J14="","",(H14*J14))</f>
      </c>
      <c r="L14" s="53"/>
      <c r="M14" s="11"/>
      <c r="N14" s="199"/>
      <c r="O14" s="164" t="s">
        <v>66</v>
      </c>
      <c r="P14" s="165"/>
      <c r="Q14" s="162" t="s">
        <v>41</v>
      </c>
      <c r="R14" s="163"/>
      <c r="S14" s="204"/>
      <c r="T14" s="205">
        <v>13620</v>
      </c>
      <c r="U14" s="206"/>
      <c r="V14" s="210">
        <f>IF(U14="","",(T14*U14))</f>
      </c>
      <c r="W14" s="54"/>
    </row>
    <row r="15" spans="1:23" s="5" customFormat="1" ht="17.25" customHeight="1">
      <c r="A15" s="11"/>
      <c r="B15" s="187"/>
      <c r="C15" s="152"/>
      <c r="D15" s="153"/>
      <c r="E15" s="150"/>
      <c r="F15" s="151"/>
      <c r="G15" s="65" t="s">
        <v>43</v>
      </c>
      <c r="H15" s="117">
        <v>19680</v>
      </c>
      <c r="I15" s="118"/>
      <c r="J15" s="63"/>
      <c r="K15" s="183">
        <f>IF(J15="","",(H15*J15))</f>
      </c>
      <c r="L15" s="53"/>
      <c r="M15" s="11"/>
      <c r="N15" s="199"/>
      <c r="O15" s="152"/>
      <c r="P15" s="153"/>
      <c r="Q15" s="150"/>
      <c r="R15" s="151"/>
      <c r="S15" s="66" t="s">
        <v>65</v>
      </c>
      <c r="T15" s="64">
        <v>12570</v>
      </c>
      <c r="U15" s="76"/>
      <c r="V15" s="211">
        <f>IF(U15="","",(T15*U15))</f>
      </c>
      <c r="W15" s="54"/>
    </row>
    <row r="16" spans="1:23" s="5" customFormat="1" ht="17.25" customHeight="1" thickBot="1">
      <c r="A16" s="11"/>
      <c r="B16" s="187"/>
      <c r="C16" s="154"/>
      <c r="D16" s="155"/>
      <c r="E16" s="156" t="s">
        <v>44</v>
      </c>
      <c r="F16" s="157"/>
      <c r="G16" s="158"/>
      <c r="H16" s="159">
        <v>1340</v>
      </c>
      <c r="I16" s="160"/>
      <c r="J16" s="161"/>
      <c r="K16" s="184">
        <f>IF(J16="","",(H16*J16))</f>
      </c>
      <c r="L16" s="53"/>
      <c r="M16" s="11"/>
      <c r="N16" s="199"/>
      <c r="O16" s="154"/>
      <c r="P16" s="155"/>
      <c r="Q16" s="156" t="s">
        <v>44</v>
      </c>
      <c r="R16" s="157"/>
      <c r="S16" s="201"/>
      <c r="T16" s="202">
        <v>1770</v>
      </c>
      <c r="U16" s="203"/>
      <c r="V16" s="212">
        <f>IF(U16="","",(T16*U16))</f>
      </c>
      <c r="W16" s="54"/>
    </row>
    <row r="17" spans="1:23" s="5" customFormat="1" ht="17.25" customHeight="1">
      <c r="A17" s="11"/>
      <c r="B17" s="187"/>
      <c r="C17" s="164" t="s">
        <v>46</v>
      </c>
      <c r="D17" s="165"/>
      <c r="E17" s="170" t="s">
        <v>41</v>
      </c>
      <c r="F17" s="171"/>
      <c r="G17" s="166"/>
      <c r="H17" s="167">
        <v>11580</v>
      </c>
      <c r="I17" s="168"/>
      <c r="J17" s="169"/>
      <c r="K17" s="182">
        <f>IF(J17="","",(H17*J17))</f>
      </c>
      <c r="L17" s="53"/>
      <c r="M17" s="11"/>
      <c r="N17" s="199"/>
      <c r="O17" s="164" t="s">
        <v>67</v>
      </c>
      <c r="P17" s="165"/>
      <c r="Q17" s="162" t="s">
        <v>41</v>
      </c>
      <c r="R17" s="163"/>
      <c r="S17" s="204"/>
      <c r="T17" s="205">
        <v>11520</v>
      </c>
      <c r="U17" s="206"/>
      <c r="V17" s="210">
        <f>IF(U17="","",(T17*U17))</f>
      </c>
      <c r="W17" s="54"/>
    </row>
    <row r="18" spans="1:23" s="5" customFormat="1" ht="17.25" customHeight="1">
      <c r="A18" s="11"/>
      <c r="B18" s="187"/>
      <c r="C18" s="152"/>
      <c r="D18" s="153"/>
      <c r="E18" s="85" t="s">
        <v>44</v>
      </c>
      <c r="F18" s="86"/>
      <c r="G18" s="65"/>
      <c r="H18" s="117">
        <v>1090</v>
      </c>
      <c r="I18" s="118"/>
      <c r="J18" s="63"/>
      <c r="K18" s="183">
        <f>IF(J18="","",(H18*J18))</f>
      </c>
      <c r="L18" s="53"/>
      <c r="M18" s="11"/>
      <c r="N18" s="199"/>
      <c r="O18" s="152"/>
      <c r="P18" s="153"/>
      <c r="Q18" s="150"/>
      <c r="R18" s="151"/>
      <c r="S18" s="66" t="s">
        <v>65</v>
      </c>
      <c r="T18" s="64">
        <v>10480</v>
      </c>
      <c r="U18" s="76"/>
      <c r="V18" s="211">
        <f>IF(U18="","",(T18*U18))</f>
      </c>
      <c r="W18" s="54"/>
    </row>
    <row r="19" spans="1:23" s="5" customFormat="1" ht="17.25" customHeight="1" thickBot="1">
      <c r="A19" s="11"/>
      <c r="B19" s="187"/>
      <c r="C19" s="154"/>
      <c r="D19" s="155"/>
      <c r="E19" s="156" t="s">
        <v>47</v>
      </c>
      <c r="F19" s="157"/>
      <c r="G19" s="158"/>
      <c r="H19" s="159">
        <v>430</v>
      </c>
      <c r="I19" s="160"/>
      <c r="J19" s="161"/>
      <c r="K19" s="184">
        <f>IF(J19="","",(H19*J19))</f>
      </c>
      <c r="L19" s="53"/>
      <c r="M19" s="11"/>
      <c r="N19" s="199"/>
      <c r="O19" s="154"/>
      <c r="P19" s="155"/>
      <c r="Q19" s="156" t="s">
        <v>44</v>
      </c>
      <c r="R19" s="157"/>
      <c r="S19" s="201"/>
      <c r="T19" s="202">
        <v>1380</v>
      </c>
      <c r="U19" s="203"/>
      <c r="V19" s="212">
        <f>IF(U19="","",(T19*U19))</f>
      </c>
      <c r="W19" s="54"/>
    </row>
    <row r="20" spans="1:23" s="5" customFormat="1" ht="17.25" customHeight="1">
      <c r="A20" s="11"/>
      <c r="B20" s="187"/>
      <c r="C20" s="164" t="s">
        <v>48</v>
      </c>
      <c r="D20" s="165"/>
      <c r="E20" s="170" t="s">
        <v>41</v>
      </c>
      <c r="F20" s="171"/>
      <c r="G20" s="166"/>
      <c r="H20" s="167">
        <v>26190</v>
      </c>
      <c r="I20" s="168"/>
      <c r="J20" s="169"/>
      <c r="K20" s="182">
        <f>IF(J20="","",(H20*J20))</f>
      </c>
      <c r="L20" s="53"/>
      <c r="M20" s="11"/>
      <c r="N20" s="199"/>
      <c r="O20" s="164" t="s">
        <v>68</v>
      </c>
      <c r="P20" s="165"/>
      <c r="Q20" s="162" t="s">
        <v>41</v>
      </c>
      <c r="R20" s="163"/>
      <c r="S20" s="204"/>
      <c r="T20" s="205">
        <v>9430</v>
      </c>
      <c r="U20" s="206"/>
      <c r="V20" s="210">
        <f>IF(U20="","",(T20*U20))</f>
      </c>
      <c r="W20" s="54"/>
    </row>
    <row r="21" spans="1:23" s="5" customFormat="1" ht="17.25" customHeight="1" thickBot="1">
      <c r="A21" s="11"/>
      <c r="B21" s="187"/>
      <c r="C21" s="154"/>
      <c r="D21" s="155"/>
      <c r="E21" s="156" t="s">
        <v>44</v>
      </c>
      <c r="F21" s="157"/>
      <c r="G21" s="158"/>
      <c r="H21" s="159">
        <v>1770</v>
      </c>
      <c r="I21" s="160"/>
      <c r="J21" s="161"/>
      <c r="K21" s="184">
        <f>IF(J21="","",(H21*J21))</f>
      </c>
      <c r="L21" s="53"/>
      <c r="M21" s="11"/>
      <c r="N21" s="199"/>
      <c r="O21" s="152"/>
      <c r="P21" s="153"/>
      <c r="Q21" s="150"/>
      <c r="R21" s="151"/>
      <c r="S21" s="66" t="s">
        <v>65</v>
      </c>
      <c r="T21" s="64">
        <v>8380</v>
      </c>
      <c r="U21" s="76"/>
      <c r="V21" s="211">
        <f>IF(U21="","",(T21*U21))</f>
      </c>
      <c r="W21" s="54"/>
    </row>
    <row r="22" spans="1:23" s="5" customFormat="1" ht="17.25" customHeight="1" thickBot="1">
      <c r="A22" s="11"/>
      <c r="B22" s="187"/>
      <c r="C22" s="164" t="s">
        <v>49</v>
      </c>
      <c r="D22" s="165"/>
      <c r="E22" s="170" t="s">
        <v>41</v>
      </c>
      <c r="F22" s="171"/>
      <c r="G22" s="166"/>
      <c r="H22" s="167">
        <v>26190</v>
      </c>
      <c r="I22" s="168"/>
      <c r="J22" s="169"/>
      <c r="K22" s="182">
        <f>IF(J22="","",(H22*J22))</f>
      </c>
      <c r="L22" s="53"/>
      <c r="M22" s="11"/>
      <c r="N22" s="200"/>
      <c r="O22" s="174"/>
      <c r="P22" s="175"/>
      <c r="Q22" s="176" t="s">
        <v>44</v>
      </c>
      <c r="R22" s="177"/>
      <c r="S22" s="207"/>
      <c r="T22" s="208">
        <v>1430</v>
      </c>
      <c r="U22" s="209"/>
      <c r="V22" s="213">
        <f>IF(U22="","",(T22*U22))</f>
      </c>
      <c r="W22" s="54"/>
    </row>
    <row r="23" spans="1:23" s="5" customFormat="1" ht="17.25" customHeight="1" thickBot="1">
      <c r="A23" s="11"/>
      <c r="B23" s="187"/>
      <c r="C23" s="154"/>
      <c r="D23" s="155"/>
      <c r="E23" s="156" t="s">
        <v>44</v>
      </c>
      <c r="F23" s="157"/>
      <c r="G23" s="158"/>
      <c r="H23" s="159">
        <v>2680</v>
      </c>
      <c r="I23" s="160"/>
      <c r="J23" s="161"/>
      <c r="K23" s="184">
        <f>IF(J23="","",(H23*J23))</f>
      </c>
      <c r="L23" s="53"/>
      <c r="M23" s="11"/>
      <c r="N23" s="243" t="s">
        <v>69</v>
      </c>
      <c r="O23" s="191" t="s">
        <v>70</v>
      </c>
      <c r="P23" s="192"/>
      <c r="Q23" s="215" t="s">
        <v>41</v>
      </c>
      <c r="R23" s="216"/>
      <c r="S23" s="217"/>
      <c r="T23" s="218">
        <v>14670</v>
      </c>
      <c r="U23" s="219"/>
      <c r="V23" s="240">
        <f>IF(U23="","",(T23*U23))</f>
      </c>
      <c r="W23" s="54"/>
    </row>
    <row r="24" spans="1:23" s="5" customFormat="1" ht="17.25" customHeight="1">
      <c r="A24" s="11"/>
      <c r="B24" s="187"/>
      <c r="C24" s="164" t="s">
        <v>50</v>
      </c>
      <c r="D24" s="165"/>
      <c r="E24" s="162" t="s">
        <v>41</v>
      </c>
      <c r="F24" s="163"/>
      <c r="G24" s="166" t="s">
        <v>42</v>
      </c>
      <c r="H24" s="167">
        <v>36670</v>
      </c>
      <c r="I24" s="168"/>
      <c r="J24" s="169"/>
      <c r="K24" s="182">
        <f>IF(J24="","",(H24*J24))</f>
      </c>
      <c r="L24" s="53"/>
      <c r="M24" s="11"/>
      <c r="N24" s="199"/>
      <c r="O24" s="152"/>
      <c r="P24" s="153"/>
      <c r="Q24" s="150"/>
      <c r="R24" s="151"/>
      <c r="S24" s="66" t="s">
        <v>65</v>
      </c>
      <c r="T24" s="64">
        <v>13620</v>
      </c>
      <c r="U24" s="76"/>
      <c r="V24" s="211">
        <f>IF(U24="","",(T24*U24))</f>
      </c>
      <c r="W24" s="54"/>
    </row>
    <row r="25" spans="1:23" s="5" customFormat="1" ht="17.25" customHeight="1" thickBot="1">
      <c r="A25" s="11"/>
      <c r="B25" s="187"/>
      <c r="C25" s="152"/>
      <c r="D25" s="153"/>
      <c r="E25" s="172"/>
      <c r="F25" s="173"/>
      <c r="G25" s="65" t="s">
        <v>51</v>
      </c>
      <c r="H25" s="117">
        <v>34570</v>
      </c>
      <c r="I25" s="118"/>
      <c r="J25" s="63"/>
      <c r="K25" s="183">
        <f>IF(J25="","",(H25*J25))</f>
      </c>
      <c r="L25" s="53"/>
      <c r="M25" s="11"/>
      <c r="N25" s="199"/>
      <c r="O25" s="154"/>
      <c r="P25" s="155"/>
      <c r="Q25" s="156" t="s">
        <v>44</v>
      </c>
      <c r="R25" s="157"/>
      <c r="S25" s="201"/>
      <c r="T25" s="202">
        <v>6820</v>
      </c>
      <c r="U25" s="203"/>
      <c r="V25" s="212">
        <f>IF(U25="","",(T25*U25))</f>
      </c>
      <c r="W25" s="54"/>
    </row>
    <row r="26" spans="1:23" s="5" customFormat="1" ht="17.25" customHeight="1">
      <c r="A26" s="11"/>
      <c r="B26" s="187"/>
      <c r="C26" s="152"/>
      <c r="D26" s="153"/>
      <c r="E26" s="150"/>
      <c r="F26" s="151"/>
      <c r="G26" s="65" t="s">
        <v>43</v>
      </c>
      <c r="H26" s="117">
        <v>31430</v>
      </c>
      <c r="I26" s="118"/>
      <c r="J26" s="63"/>
      <c r="K26" s="183">
        <f>IF(J26="","",(H26*J26))</f>
      </c>
      <c r="L26" s="53"/>
      <c r="M26" s="11"/>
      <c r="N26" s="199"/>
      <c r="O26" s="164" t="s">
        <v>71</v>
      </c>
      <c r="P26" s="165"/>
      <c r="Q26" s="170" t="s">
        <v>72</v>
      </c>
      <c r="R26" s="171"/>
      <c r="S26" s="220">
        <v>1570</v>
      </c>
      <c r="T26" s="221"/>
      <c r="U26" s="206"/>
      <c r="V26" s="210">
        <f>IF(U26="","",(S26*U26))</f>
      </c>
      <c r="W26" s="54"/>
    </row>
    <row r="27" spans="1:23" s="5" customFormat="1" ht="17.25" customHeight="1" thickBot="1">
      <c r="A27" s="11"/>
      <c r="B27" s="188"/>
      <c r="C27" s="174"/>
      <c r="D27" s="175"/>
      <c r="E27" s="176" t="s">
        <v>44</v>
      </c>
      <c r="F27" s="177"/>
      <c r="G27" s="178"/>
      <c r="H27" s="179">
        <v>2090</v>
      </c>
      <c r="I27" s="180"/>
      <c r="J27" s="181"/>
      <c r="K27" s="185">
        <f>IF(J27="","",(H27*J27))</f>
      </c>
      <c r="L27" s="53"/>
      <c r="M27" s="11"/>
      <c r="N27" s="199"/>
      <c r="O27" s="152"/>
      <c r="P27" s="153"/>
      <c r="Q27" s="85" t="s">
        <v>73</v>
      </c>
      <c r="R27" s="86"/>
      <c r="S27" s="222"/>
      <c r="T27" s="223"/>
      <c r="U27" s="76"/>
      <c r="V27" s="211">
        <f>IF(U27="","",(S26*U27))</f>
      </c>
      <c r="W27" s="54"/>
    </row>
    <row r="28" spans="1:23" s="5" customFormat="1" ht="17.25" customHeight="1">
      <c r="A28" s="11"/>
      <c r="B28" s="198" t="s">
        <v>52</v>
      </c>
      <c r="C28" s="191" t="s">
        <v>53</v>
      </c>
      <c r="D28" s="192"/>
      <c r="E28" s="189" t="s">
        <v>41</v>
      </c>
      <c r="F28" s="190"/>
      <c r="G28" s="193"/>
      <c r="H28" s="194">
        <v>12350</v>
      </c>
      <c r="I28" s="195"/>
      <c r="J28" s="196"/>
      <c r="K28" s="197">
        <f>IF(J28="","",(H28*J28))</f>
      </c>
      <c r="L28" s="53"/>
      <c r="M28" s="11"/>
      <c r="N28" s="199"/>
      <c r="O28" s="152"/>
      <c r="P28" s="153"/>
      <c r="Q28" s="85" t="s">
        <v>74</v>
      </c>
      <c r="R28" s="86"/>
      <c r="S28" s="222"/>
      <c r="T28" s="223"/>
      <c r="U28" s="76"/>
      <c r="V28" s="211">
        <f>IF(U28="","",(S26*U28))</f>
      </c>
      <c r="W28" s="54"/>
    </row>
    <row r="29" spans="1:23" s="5" customFormat="1" ht="17.25" customHeight="1" thickBot="1">
      <c r="A29" s="11"/>
      <c r="B29" s="199"/>
      <c r="C29" s="154"/>
      <c r="D29" s="155"/>
      <c r="E29" s="156" t="s">
        <v>44</v>
      </c>
      <c r="F29" s="157"/>
      <c r="G29" s="158"/>
      <c r="H29" s="159">
        <v>3580</v>
      </c>
      <c r="I29" s="160"/>
      <c r="J29" s="161"/>
      <c r="K29" s="184">
        <f>IF(J29="","",(H29*J29))</f>
      </c>
      <c r="L29" s="53"/>
      <c r="M29" s="11"/>
      <c r="N29" s="199"/>
      <c r="O29" s="154"/>
      <c r="P29" s="155"/>
      <c r="Q29" s="156" t="s">
        <v>75</v>
      </c>
      <c r="R29" s="157"/>
      <c r="S29" s="224"/>
      <c r="T29" s="225"/>
      <c r="U29" s="203"/>
      <c r="V29" s="212">
        <f>IF(U29="","",(S26*U29))</f>
      </c>
      <c r="W29" s="54"/>
    </row>
    <row r="30" spans="1:23" s="5" customFormat="1" ht="17.25" customHeight="1" thickBot="1">
      <c r="A30" s="11"/>
      <c r="B30" s="199"/>
      <c r="C30" s="164" t="s">
        <v>54</v>
      </c>
      <c r="D30" s="165"/>
      <c r="E30" s="170" t="s">
        <v>41</v>
      </c>
      <c r="F30" s="171"/>
      <c r="G30" s="166"/>
      <c r="H30" s="167">
        <v>9980</v>
      </c>
      <c r="I30" s="168"/>
      <c r="J30" s="169"/>
      <c r="K30" s="182">
        <f>IF(J30="","",(H30*J30))</f>
      </c>
      <c r="L30" s="53"/>
      <c r="M30" s="11"/>
      <c r="N30" s="199"/>
      <c r="O30" s="229" t="s">
        <v>76</v>
      </c>
      <c r="P30" s="230"/>
      <c r="Q30" s="231"/>
      <c r="R30" s="232"/>
      <c r="S30" s="226"/>
      <c r="T30" s="227">
        <v>2100</v>
      </c>
      <c r="U30" s="228"/>
      <c r="V30" s="241">
        <f>IF(U30="","",(T30*U30))</f>
      </c>
      <c r="W30" s="54"/>
    </row>
    <row r="31" spans="1:23" s="5" customFormat="1" ht="17.25" customHeight="1" thickBot="1">
      <c r="A31" s="11"/>
      <c r="B31" s="199"/>
      <c r="C31" s="154"/>
      <c r="D31" s="155"/>
      <c r="E31" s="156" t="s">
        <v>44</v>
      </c>
      <c r="F31" s="157"/>
      <c r="G31" s="158"/>
      <c r="H31" s="159">
        <v>1870</v>
      </c>
      <c r="I31" s="160"/>
      <c r="J31" s="161"/>
      <c r="K31" s="184">
        <f>IF(J31="","",(H31*J31))</f>
      </c>
      <c r="L31" s="53"/>
      <c r="M31" s="11"/>
      <c r="N31" s="200"/>
      <c r="O31" s="233" t="s">
        <v>77</v>
      </c>
      <c r="P31" s="234"/>
      <c r="Q31" s="235"/>
      <c r="R31" s="236"/>
      <c r="S31" s="237"/>
      <c r="T31" s="238">
        <v>3150</v>
      </c>
      <c r="U31" s="239"/>
      <c r="V31" s="242">
        <f>IF(U31="","",(T31*U31))</f>
      </c>
      <c r="W31" s="54"/>
    </row>
    <row r="32" spans="1:23" s="5" customFormat="1" ht="17.25" customHeight="1" thickBot="1">
      <c r="A32" s="11"/>
      <c r="B32" s="199"/>
      <c r="C32" s="164" t="s">
        <v>55</v>
      </c>
      <c r="D32" s="165"/>
      <c r="E32" s="170" t="s">
        <v>41</v>
      </c>
      <c r="F32" s="171"/>
      <c r="G32" s="166"/>
      <c r="H32" s="167">
        <v>9980</v>
      </c>
      <c r="I32" s="168"/>
      <c r="J32" s="169"/>
      <c r="K32" s="182">
        <f>IF(J32="","",(H32*J32))</f>
      </c>
      <c r="L32" s="53"/>
      <c r="M32" s="11"/>
      <c r="N32" s="244" t="s">
        <v>78</v>
      </c>
      <c r="O32" s="245"/>
      <c r="P32" s="245"/>
      <c r="Q32" s="245"/>
      <c r="R32" s="245"/>
      <c r="S32" s="245"/>
      <c r="T32" s="245"/>
      <c r="U32" s="245"/>
      <c r="V32" s="246">
        <f>SUM(K11:K47,V11:V31)</f>
        <v>0</v>
      </c>
      <c r="W32" s="54"/>
    </row>
    <row r="33" spans="1:23" s="5" customFormat="1" ht="17.25" customHeight="1" thickBot="1">
      <c r="A33" s="11"/>
      <c r="B33" s="199"/>
      <c r="C33" s="154"/>
      <c r="D33" s="155"/>
      <c r="E33" s="156" t="s">
        <v>44</v>
      </c>
      <c r="F33" s="157"/>
      <c r="G33" s="158"/>
      <c r="H33" s="159">
        <v>1600</v>
      </c>
      <c r="I33" s="160"/>
      <c r="J33" s="161"/>
      <c r="K33" s="184">
        <f>IF(J33="","",(H33*J33))</f>
      </c>
      <c r="L33" s="53"/>
      <c r="M33" s="11"/>
      <c r="N33" s="10"/>
      <c r="O33" s="10"/>
      <c r="P33" s="10"/>
      <c r="Q33" s="10"/>
      <c r="R33" s="10"/>
      <c r="S33" s="10"/>
      <c r="T33" s="23"/>
      <c r="U33" s="10"/>
      <c r="V33" s="10"/>
      <c r="W33" s="54"/>
    </row>
    <row r="34" spans="1:23" s="5" customFormat="1" ht="17.25" customHeight="1">
      <c r="A34" s="11"/>
      <c r="B34" s="199"/>
      <c r="C34" s="164" t="s">
        <v>56</v>
      </c>
      <c r="D34" s="165"/>
      <c r="E34" s="170" t="s">
        <v>41</v>
      </c>
      <c r="F34" s="171"/>
      <c r="G34" s="166"/>
      <c r="H34" s="167">
        <v>9980</v>
      </c>
      <c r="I34" s="168"/>
      <c r="J34" s="169"/>
      <c r="K34" s="182">
        <f>IF(J34="","",(H34*J34))</f>
      </c>
      <c r="L34" s="53"/>
      <c r="M34" s="11"/>
      <c r="N34" s="10"/>
      <c r="O34" s="10"/>
      <c r="P34" s="10"/>
      <c r="Q34" s="10"/>
      <c r="R34" s="10"/>
      <c r="S34" s="10"/>
      <c r="T34" s="23"/>
      <c r="U34" s="10"/>
      <c r="V34" s="10"/>
      <c r="W34" s="54"/>
    </row>
    <row r="35" spans="1:23" s="5" customFormat="1" ht="17.25" customHeight="1" thickBot="1">
      <c r="A35" s="11"/>
      <c r="B35" s="199"/>
      <c r="C35" s="154"/>
      <c r="D35" s="155"/>
      <c r="E35" s="156" t="s">
        <v>44</v>
      </c>
      <c r="F35" s="157"/>
      <c r="G35" s="158"/>
      <c r="H35" s="159">
        <v>4510</v>
      </c>
      <c r="I35" s="160"/>
      <c r="J35" s="161"/>
      <c r="K35" s="184">
        <f>IF(J35="","",(H35*J35))</f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6" spans="1:23" s="5" customFormat="1" ht="17.25" customHeight="1">
      <c r="A36" s="11"/>
      <c r="B36" s="199"/>
      <c r="C36" s="164" t="s">
        <v>57</v>
      </c>
      <c r="D36" s="165"/>
      <c r="E36" s="170" t="s">
        <v>41</v>
      </c>
      <c r="F36" s="171"/>
      <c r="G36" s="166"/>
      <c r="H36" s="167">
        <v>16820</v>
      </c>
      <c r="I36" s="168"/>
      <c r="J36" s="169"/>
      <c r="K36" s="182">
        <f>IF(J36="","",(H36*J36))</f>
      </c>
      <c r="L36" s="53"/>
      <c r="M36" s="11"/>
      <c r="N36" s="10"/>
      <c r="O36" s="10"/>
      <c r="P36" s="10"/>
      <c r="Q36" s="10"/>
      <c r="R36" s="10"/>
      <c r="S36" s="10"/>
      <c r="T36" s="23"/>
      <c r="U36" s="10"/>
      <c r="V36" s="10"/>
      <c r="W36" s="54"/>
    </row>
    <row r="37" spans="1:23" s="5" customFormat="1" ht="17.25" customHeight="1" thickBot="1">
      <c r="A37" s="11"/>
      <c r="B37" s="199"/>
      <c r="C37" s="154"/>
      <c r="D37" s="155"/>
      <c r="E37" s="156" t="s">
        <v>44</v>
      </c>
      <c r="F37" s="157"/>
      <c r="G37" s="158"/>
      <c r="H37" s="159">
        <v>2310</v>
      </c>
      <c r="I37" s="160"/>
      <c r="J37" s="161"/>
      <c r="K37" s="184">
        <f>IF(J37="","",(H37*J37))</f>
      </c>
      <c r="L37" s="53"/>
      <c r="M37" s="11"/>
      <c r="N37" s="10"/>
      <c r="O37" s="10"/>
      <c r="P37" s="10"/>
      <c r="Q37" s="10"/>
      <c r="R37" s="10"/>
      <c r="S37" s="10"/>
      <c r="T37" s="23"/>
      <c r="U37" s="10"/>
      <c r="V37" s="10"/>
      <c r="W37" s="54"/>
    </row>
    <row r="38" spans="1:23" s="5" customFormat="1" ht="17.25" customHeight="1">
      <c r="A38" s="11"/>
      <c r="B38" s="199"/>
      <c r="C38" s="164" t="s">
        <v>58</v>
      </c>
      <c r="D38" s="165"/>
      <c r="E38" s="170" t="s">
        <v>41</v>
      </c>
      <c r="F38" s="171"/>
      <c r="G38" s="166"/>
      <c r="H38" s="167">
        <v>9980</v>
      </c>
      <c r="I38" s="168"/>
      <c r="J38" s="169"/>
      <c r="K38" s="182">
        <f>IF(J38="","",(H38*J38))</f>
      </c>
      <c r="L38" s="53"/>
      <c r="M38" s="11"/>
      <c r="N38" s="10"/>
      <c r="O38" s="10"/>
      <c r="P38" s="10"/>
      <c r="Q38" s="10"/>
      <c r="R38" s="10"/>
      <c r="S38" s="10"/>
      <c r="T38" s="23"/>
      <c r="U38" s="10"/>
      <c r="V38" s="10"/>
      <c r="W38" s="54"/>
    </row>
    <row r="39" spans="1:23" s="5" customFormat="1" ht="17.25" customHeight="1" thickBot="1">
      <c r="A39" s="11"/>
      <c r="B39" s="199"/>
      <c r="C39" s="154"/>
      <c r="D39" s="155"/>
      <c r="E39" s="156" t="s">
        <v>44</v>
      </c>
      <c r="F39" s="157"/>
      <c r="G39" s="158"/>
      <c r="H39" s="159">
        <v>4400</v>
      </c>
      <c r="I39" s="160"/>
      <c r="J39" s="161"/>
      <c r="K39" s="184">
        <f>IF(J39="","",(H39*J39))</f>
      </c>
      <c r="L39" s="53"/>
      <c r="M39" s="11"/>
      <c r="N39" s="10"/>
      <c r="O39" s="10"/>
      <c r="P39" s="10"/>
      <c r="Q39" s="10"/>
      <c r="R39" s="10"/>
      <c r="S39" s="10"/>
      <c r="T39" s="23"/>
      <c r="U39" s="10"/>
      <c r="V39" s="10"/>
      <c r="W39" s="54"/>
    </row>
    <row r="40" spans="1:23" s="5" customFormat="1" ht="17.25" customHeight="1">
      <c r="A40" s="11"/>
      <c r="B40" s="199"/>
      <c r="C40" s="164" t="s">
        <v>59</v>
      </c>
      <c r="D40" s="165"/>
      <c r="E40" s="170" t="s">
        <v>41</v>
      </c>
      <c r="F40" s="171"/>
      <c r="G40" s="166"/>
      <c r="H40" s="167">
        <v>9980</v>
      </c>
      <c r="I40" s="168"/>
      <c r="J40" s="169"/>
      <c r="K40" s="182">
        <f>IF(J40="","",(H40*J40))</f>
      </c>
      <c r="L40" s="53"/>
      <c r="M40" s="11"/>
      <c r="N40" s="10"/>
      <c r="O40" s="10"/>
      <c r="P40" s="10"/>
      <c r="Q40" s="10"/>
      <c r="R40" s="10"/>
      <c r="S40" s="10"/>
      <c r="T40" s="23"/>
      <c r="U40" s="10"/>
      <c r="V40" s="10"/>
      <c r="W40" s="54"/>
    </row>
    <row r="41" spans="1:23" s="5" customFormat="1" ht="17.25" customHeight="1" thickBot="1">
      <c r="A41" s="11"/>
      <c r="B41" s="199"/>
      <c r="C41" s="154"/>
      <c r="D41" s="155"/>
      <c r="E41" s="156" t="s">
        <v>44</v>
      </c>
      <c r="F41" s="157"/>
      <c r="G41" s="158"/>
      <c r="H41" s="159">
        <v>3960</v>
      </c>
      <c r="I41" s="160"/>
      <c r="J41" s="161"/>
      <c r="K41" s="184">
        <f>IF(J41="","",(H41*J41))</f>
      </c>
      <c r="L41" s="53"/>
      <c r="M41" s="11"/>
      <c r="N41" s="10"/>
      <c r="O41" s="10"/>
      <c r="P41" s="10"/>
      <c r="Q41" s="10"/>
      <c r="R41" s="10"/>
      <c r="S41" s="10"/>
      <c r="T41" s="23"/>
      <c r="U41" s="10"/>
      <c r="V41" s="10"/>
      <c r="W41" s="54"/>
    </row>
    <row r="42" spans="1:23" s="5" customFormat="1" ht="17.25" customHeight="1">
      <c r="A42" s="11"/>
      <c r="B42" s="199"/>
      <c r="C42" s="164" t="s">
        <v>60</v>
      </c>
      <c r="D42" s="165"/>
      <c r="E42" s="170" t="s">
        <v>41</v>
      </c>
      <c r="F42" s="171"/>
      <c r="G42" s="166"/>
      <c r="H42" s="167">
        <v>9980</v>
      </c>
      <c r="I42" s="168"/>
      <c r="J42" s="169"/>
      <c r="K42" s="182">
        <f>IF(J42="","",(H42*J42))</f>
      </c>
      <c r="L42" s="53"/>
      <c r="M42" s="11"/>
      <c r="N42" s="10"/>
      <c r="O42" s="10"/>
      <c r="P42" s="10"/>
      <c r="Q42" s="10"/>
      <c r="R42" s="10"/>
      <c r="S42" s="10"/>
      <c r="T42" s="23"/>
      <c r="U42" s="10"/>
      <c r="V42" s="10"/>
      <c r="W42" s="54"/>
    </row>
    <row r="43" spans="1:23" s="5" customFormat="1" ht="17.25" customHeight="1" thickBot="1">
      <c r="A43" s="11"/>
      <c r="B43" s="199"/>
      <c r="C43" s="154"/>
      <c r="D43" s="155"/>
      <c r="E43" s="156" t="s">
        <v>44</v>
      </c>
      <c r="F43" s="157"/>
      <c r="G43" s="158"/>
      <c r="H43" s="159">
        <v>3960</v>
      </c>
      <c r="I43" s="160"/>
      <c r="J43" s="161"/>
      <c r="K43" s="184">
        <f>IF(J43="","",(H43*J43))</f>
      </c>
      <c r="L43" s="53"/>
      <c r="M43" s="11"/>
      <c r="N43" s="10"/>
      <c r="O43" s="10"/>
      <c r="P43" s="10"/>
      <c r="Q43" s="10"/>
      <c r="R43" s="10"/>
      <c r="S43" s="10"/>
      <c r="T43" s="23"/>
      <c r="U43" s="10"/>
      <c r="V43" s="10"/>
      <c r="W43" s="54"/>
    </row>
    <row r="44" spans="1:23" s="5" customFormat="1" ht="17.25" customHeight="1">
      <c r="A44" s="11"/>
      <c r="B44" s="199"/>
      <c r="C44" s="164" t="s">
        <v>61</v>
      </c>
      <c r="D44" s="165"/>
      <c r="E44" s="170" t="s">
        <v>41</v>
      </c>
      <c r="F44" s="171"/>
      <c r="G44" s="166"/>
      <c r="H44" s="167">
        <v>9980</v>
      </c>
      <c r="I44" s="168"/>
      <c r="J44" s="169"/>
      <c r="K44" s="182">
        <f>IF(J44="","",(H44*J44))</f>
      </c>
      <c r="L44" s="53"/>
      <c r="M44" s="11"/>
      <c r="N44" s="10"/>
      <c r="O44" s="10"/>
      <c r="P44" s="10"/>
      <c r="Q44" s="10"/>
      <c r="R44" s="10"/>
      <c r="S44" s="10"/>
      <c r="T44" s="23"/>
      <c r="U44" s="10"/>
      <c r="V44" s="10"/>
      <c r="W44" s="54"/>
    </row>
    <row r="45" spans="1:23" s="5" customFormat="1" ht="17.25" customHeight="1" thickBot="1">
      <c r="A45" s="11"/>
      <c r="B45" s="199"/>
      <c r="C45" s="154"/>
      <c r="D45" s="155"/>
      <c r="E45" s="156" t="s">
        <v>44</v>
      </c>
      <c r="F45" s="157"/>
      <c r="G45" s="158"/>
      <c r="H45" s="159">
        <v>3960</v>
      </c>
      <c r="I45" s="160"/>
      <c r="J45" s="161"/>
      <c r="K45" s="184">
        <f>IF(J45="","",(H45*J45))</f>
      </c>
      <c r="L45" s="53"/>
      <c r="M45" s="11"/>
      <c r="N45" s="10"/>
      <c r="O45" s="10"/>
      <c r="P45" s="10"/>
      <c r="Q45" s="10"/>
      <c r="R45" s="10"/>
      <c r="S45" s="10"/>
      <c r="T45" s="23"/>
      <c r="U45" s="10"/>
      <c r="V45" s="10"/>
      <c r="W45" s="54"/>
    </row>
    <row r="46" spans="1:23" s="5" customFormat="1" ht="17.25" customHeight="1">
      <c r="A46" s="11"/>
      <c r="B46" s="199"/>
      <c r="C46" s="164" t="s">
        <v>62</v>
      </c>
      <c r="D46" s="165"/>
      <c r="E46" s="170" t="s">
        <v>41</v>
      </c>
      <c r="F46" s="171"/>
      <c r="G46" s="166"/>
      <c r="H46" s="167">
        <v>9980</v>
      </c>
      <c r="I46" s="168"/>
      <c r="J46" s="169"/>
      <c r="K46" s="182">
        <f>IF(J46="","",(H46*J46))</f>
      </c>
      <c r="L46" s="53"/>
      <c r="M46" s="11"/>
      <c r="N46" s="10"/>
      <c r="O46" s="10"/>
      <c r="P46" s="10"/>
      <c r="Q46" s="10"/>
      <c r="R46" s="10"/>
      <c r="S46" s="10"/>
      <c r="T46" s="23"/>
      <c r="U46" s="10"/>
      <c r="V46" s="10"/>
      <c r="W46" s="54"/>
    </row>
    <row r="47" spans="1:23" s="5" customFormat="1" ht="17.25" customHeight="1" thickBot="1">
      <c r="A47" s="11"/>
      <c r="B47" s="200"/>
      <c r="C47" s="174"/>
      <c r="D47" s="175"/>
      <c r="E47" s="176" t="s">
        <v>44</v>
      </c>
      <c r="F47" s="177"/>
      <c r="G47" s="178"/>
      <c r="H47" s="179">
        <v>1980</v>
      </c>
      <c r="I47" s="180"/>
      <c r="J47" s="181"/>
      <c r="K47" s="185">
        <f>IF(J47="","",(H47*J47))</f>
      </c>
      <c r="L47" s="53"/>
      <c r="M47" s="11"/>
      <c r="N47" s="10"/>
      <c r="O47" s="10"/>
      <c r="P47" s="10"/>
      <c r="Q47" s="10"/>
      <c r="R47" s="10"/>
      <c r="S47" s="10"/>
      <c r="T47" s="23"/>
      <c r="U47" s="10"/>
      <c r="V47" s="10"/>
      <c r="W47" s="54"/>
    </row>
    <row r="49" spans="2:19" ht="3.75" customHeight="1" thickBot="1">
      <c r="B49" s="19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1:23" ht="15.75" customHeight="1">
      <c r="A50" s="3"/>
      <c r="B50" s="126" t="s">
        <v>12</v>
      </c>
      <c r="C50" s="127"/>
      <c r="D50" s="127"/>
      <c r="E50" s="127"/>
      <c r="F50" s="127"/>
      <c r="G50" s="128"/>
      <c r="H50" s="129" t="s">
        <v>13</v>
      </c>
      <c r="I50" s="129"/>
      <c r="J50" s="129" t="s">
        <v>14</v>
      </c>
      <c r="K50" s="130"/>
      <c r="L50" s="131"/>
      <c r="M50" s="3"/>
      <c r="N50" s="35"/>
      <c r="O50" s="140" t="s">
        <v>15</v>
      </c>
      <c r="P50" s="141"/>
      <c r="Q50" s="144" t="s">
        <v>27</v>
      </c>
      <c r="R50" s="145"/>
      <c r="S50" s="145"/>
      <c r="T50" s="146"/>
      <c r="V50" s="36"/>
      <c r="W50" s="3"/>
    </row>
    <row r="51" spans="1:23" ht="15.75" customHeight="1" thickBot="1">
      <c r="A51" s="3"/>
      <c r="B51" s="147" t="s">
        <v>16</v>
      </c>
      <c r="C51" s="148"/>
      <c r="D51" s="148"/>
      <c r="E51" s="148"/>
      <c r="F51" s="148"/>
      <c r="G51" s="149"/>
      <c r="H51" s="120" t="s">
        <v>13</v>
      </c>
      <c r="I51" s="120"/>
      <c r="J51" s="120" t="s">
        <v>17</v>
      </c>
      <c r="K51" s="121"/>
      <c r="L51" s="122"/>
      <c r="M51" s="3"/>
      <c r="N51" s="3"/>
      <c r="O51" s="142"/>
      <c r="P51" s="143"/>
      <c r="Q51" s="123" t="s">
        <v>18</v>
      </c>
      <c r="R51" s="124"/>
      <c r="S51" s="124"/>
      <c r="T51" s="125"/>
      <c r="V51" s="3"/>
      <c r="W51" s="3"/>
    </row>
    <row r="52" spans="1:23" ht="15.75" customHeight="1" thickBot="1">
      <c r="A52" s="3"/>
      <c r="B52" s="3"/>
      <c r="C52" s="3"/>
      <c r="D52" s="37" t="s">
        <v>19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135" t="s">
        <v>20</v>
      </c>
      <c r="P52" s="136"/>
      <c r="Q52" s="137" t="s">
        <v>28</v>
      </c>
      <c r="R52" s="138"/>
      <c r="S52" s="138"/>
      <c r="T52" s="139"/>
      <c r="V52" s="38"/>
      <c r="W52" s="3"/>
    </row>
    <row r="53" spans="1:23" ht="15" customHeight="1">
      <c r="A53" s="3"/>
      <c r="B53" s="39" t="s">
        <v>21</v>
      </c>
      <c r="C53" s="3"/>
      <c r="D53" s="2"/>
      <c r="E53" s="40"/>
      <c r="F53" s="41"/>
      <c r="G53" s="41"/>
      <c r="H53" s="41"/>
      <c r="I53" s="41"/>
      <c r="J53" s="41"/>
      <c r="K53" s="41"/>
      <c r="L53" s="41"/>
      <c r="M53" s="41"/>
      <c r="N53" s="3"/>
      <c r="O53" s="41"/>
      <c r="P53" s="41"/>
      <c r="Q53" s="2"/>
      <c r="R53" s="2"/>
      <c r="S53" s="42"/>
      <c r="T53" s="2"/>
      <c r="U53" s="3"/>
      <c r="V53" s="3"/>
      <c r="W53" s="3"/>
    </row>
    <row r="54" spans="1:23" s="5" customFormat="1" ht="15" customHeight="1">
      <c r="A54" s="1"/>
      <c r="B54" s="24" t="s">
        <v>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P54" s="27"/>
      <c r="Q54" s="28"/>
      <c r="R54" s="27"/>
      <c r="S54" s="59"/>
      <c r="T54" s="29"/>
      <c r="U54" s="30"/>
      <c r="V54" s="31"/>
      <c r="W54" s="1"/>
    </row>
    <row r="55" spans="1:23" s="5" customFormat="1" ht="15" customHeight="1">
      <c r="A55" s="1"/>
      <c r="B55" s="24" t="s">
        <v>11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O55" s="72" t="s">
        <v>10</v>
      </c>
      <c r="P55" s="55"/>
      <c r="Q55" s="56"/>
      <c r="R55" s="55"/>
      <c r="S55" s="60"/>
      <c r="T55" s="57"/>
      <c r="U55" s="58"/>
      <c r="V55" s="34"/>
      <c r="W55" s="1"/>
    </row>
    <row r="56" spans="1:23" ht="13.5" customHeight="1">
      <c r="A56" s="3"/>
      <c r="B56" s="132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32"/>
      <c r="M56" s="24"/>
      <c r="N56" s="27"/>
      <c r="O56" s="71"/>
      <c r="P56" s="33"/>
      <c r="Q56" s="33"/>
      <c r="R56" s="33"/>
      <c r="S56" s="33"/>
      <c r="T56" s="33"/>
      <c r="U56" s="33"/>
      <c r="V56" s="34"/>
      <c r="W56" s="3"/>
    </row>
    <row r="57" spans="1:23" ht="9" customHeight="1">
      <c r="A57" s="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24"/>
      <c r="M57" s="24"/>
      <c r="N57" s="27"/>
      <c r="O57" s="33"/>
      <c r="P57" s="33"/>
      <c r="Q57" s="33"/>
      <c r="R57" s="33"/>
      <c r="S57" s="33"/>
      <c r="T57" s="33"/>
      <c r="U57" s="33"/>
      <c r="V57" s="34"/>
      <c r="W57" s="3"/>
    </row>
    <row r="58" spans="1:23" ht="3" customHeight="1">
      <c r="A58" s="3"/>
      <c r="B58" s="3"/>
      <c r="C58" s="3"/>
      <c r="D58" s="3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8"/>
      <c r="Q58" s="38"/>
      <c r="R58" s="69"/>
      <c r="S58" s="69"/>
      <c r="T58" s="69"/>
      <c r="U58" s="69"/>
      <c r="V58" s="38"/>
      <c r="W58" s="3"/>
    </row>
    <row r="59" spans="1:23" ht="13.5">
      <c r="A59" s="3"/>
      <c r="B59" s="43" t="s">
        <v>22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3"/>
    </row>
    <row r="60" spans="1:23" ht="13.5">
      <c r="A60" s="3"/>
      <c r="B60" s="75" t="s">
        <v>32</v>
      </c>
      <c r="C60" s="74"/>
      <c r="D60" s="74"/>
      <c r="E60" s="74"/>
      <c r="F60" s="43" t="s">
        <v>34</v>
      </c>
      <c r="G60" s="74"/>
      <c r="H60" s="43"/>
      <c r="I60" s="49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25"/>
      <c r="U60" s="25"/>
      <c r="V60" s="3"/>
      <c r="W60" s="3"/>
    </row>
    <row r="61" spans="1:23" ht="13.5">
      <c r="A61" s="3"/>
      <c r="B61" s="75" t="s">
        <v>33</v>
      </c>
      <c r="C61" s="46"/>
      <c r="D61" s="44"/>
      <c r="E61" s="44"/>
      <c r="F61" s="44"/>
      <c r="G61" s="44"/>
      <c r="H61" s="43"/>
      <c r="I61" s="49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7"/>
      <c r="U61" s="47"/>
      <c r="V61" s="48"/>
      <c r="W61" s="3"/>
    </row>
    <row r="62" spans="1:23" ht="15.75">
      <c r="A62" s="3"/>
      <c r="B62" s="43" t="s">
        <v>35</v>
      </c>
      <c r="C62" s="46"/>
      <c r="D62" s="44"/>
      <c r="E62" s="44"/>
      <c r="F62" s="44"/>
      <c r="G62" s="44"/>
      <c r="H62" s="43"/>
      <c r="I62" s="43"/>
      <c r="J62" s="3"/>
      <c r="K62" s="44"/>
      <c r="L62" s="44"/>
      <c r="M62" s="44"/>
      <c r="N62" s="44"/>
      <c r="O62" s="44"/>
      <c r="P62" s="44"/>
      <c r="Q62" s="44"/>
      <c r="R62" s="44"/>
      <c r="S62" s="44"/>
      <c r="T62" s="45"/>
      <c r="U62" s="47"/>
      <c r="V62" s="48"/>
      <c r="W62" s="3"/>
    </row>
    <row r="63" spans="1:23" ht="13.5">
      <c r="A63" s="3"/>
      <c r="B63" s="19" t="s">
        <v>36</v>
      </c>
      <c r="C63" s="46"/>
      <c r="D63" s="44"/>
      <c r="E63" s="44"/>
      <c r="F63" s="44"/>
      <c r="G63" s="44"/>
      <c r="H63" s="43"/>
      <c r="I63" s="4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5"/>
      <c r="U63" s="47"/>
      <c r="V63" s="48"/>
      <c r="W63" s="3"/>
    </row>
    <row r="64" spans="1:23" ht="11.25" customHeight="1">
      <c r="A64" s="3"/>
      <c r="B64" s="70" t="s">
        <v>37</v>
      </c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4"/>
      <c r="O64" s="49"/>
      <c r="P64" s="49"/>
      <c r="Q64" s="49"/>
      <c r="R64" s="49"/>
      <c r="S64" s="50"/>
      <c r="T64" s="4"/>
      <c r="U64" s="3"/>
      <c r="V64" s="3"/>
      <c r="W64" s="3"/>
    </row>
    <row r="65" spans="1:23" ht="13.5">
      <c r="A65" s="3"/>
      <c r="B65" s="43"/>
      <c r="C65" s="43"/>
      <c r="D65" s="43"/>
      <c r="E65" s="43"/>
      <c r="F65" s="43"/>
      <c r="G65" s="43"/>
      <c r="H65" s="43"/>
      <c r="I65" s="43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4"/>
      <c r="U65" s="3"/>
      <c r="V65" s="3"/>
      <c r="W65" s="3"/>
    </row>
    <row r="66" ht="13.5" customHeight="1"/>
    <row r="67" ht="13.5" customHeight="1"/>
    <row r="79" ht="13.5" customHeight="1"/>
  </sheetData>
  <sheetProtection password="D223" sheet="1" objects="1" scenarios="1"/>
  <mergeCells count="144">
    <mergeCell ref="H51:I51"/>
    <mergeCell ref="J51:L51"/>
    <mergeCell ref="Q51:T51"/>
    <mergeCell ref="O52:P52"/>
    <mergeCell ref="Q52:T52"/>
    <mergeCell ref="B56:K57"/>
    <mergeCell ref="O30:R30"/>
    <mergeCell ref="O31:R31"/>
    <mergeCell ref="N23:N31"/>
    <mergeCell ref="N32:U32"/>
    <mergeCell ref="B50:G50"/>
    <mergeCell ref="H50:I50"/>
    <mergeCell ref="J50:L50"/>
    <mergeCell ref="O50:P51"/>
    <mergeCell ref="Q50:T50"/>
    <mergeCell ref="B51:G51"/>
    <mergeCell ref="O20:P22"/>
    <mergeCell ref="N11:N22"/>
    <mergeCell ref="Q23:R24"/>
    <mergeCell ref="O23:P25"/>
    <mergeCell ref="S26:T29"/>
    <mergeCell ref="O26:P29"/>
    <mergeCell ref="C44:D45"/>
    <mergeCell ref="C46:D47"/>
    <mergeCell ref="B28:B47"/>
    <mergeCell ref="Q11:R12"/>
    <mergeCell ref="O11:P13"/>
    <mergeCell ref="Q14:R15"/>
    <mergeCell ref="O14:P16"/>
    <mergeCell ref="Q17:R18"/>
    <mergeCell ref="O17:P19"/>
    <mergeCell ref="Q20:R21"/>
    <mergeCell ref="C32:D33"/>
    <mergeCell ref="C34:D35"/>
    <mergeCell ref="C36:D37"/>
    <mergeCell ref="C38:D39"/>
    <mergeCell ref="C40:D41"/>
    <mergeCell ref="C42:D43"/>
    <mergeCell ref="C22:D23"/>
    <mergeCell ref="E24:F26"/>
    <mergeCell ref="C24:D27"/>
    <mergeCell ref="B11:B27"/>
    <mergeCell ref="C28:D29"/>
    <mergeCell ref="C30:D31"/>
    <mergeCell ref="E11:F12"/>
    <mergeCell ref="C11:D13"/>
    <mergeCell ref="E14:F15"/>
    <mergeCell ref="C14:D16"/>
    <mergeCell ref="C17:D19"/>
    <mergeCell ref="C20:D21"/>
    <mergeCell ref="E46:F46"/>
    <mergeCell ref="H46:I46"/>
    <mergeCell ref="E47:F47"/>
    <mergeCell ref="H47:I47"/>
    <mergeCell ref="E44:F44"/>
    <mergeCell ref="H44:I44"/>
    <mergeCell ref="E45:F45"/>
    <mergeCell ref="H45:I45"/>
    <mergeCell ref="E42:F42"/>
    <mergeCell ref="H42:I42"/>
    <mergeCell ref="E43:F43"/>
    <mergeCell ref="H43:I43"/>
    <mergeCell ref="E40:F40"/>
    <mergeCell ref="H40:I40"/>
    <mergeCell ref="E41:F41"/>
    <mergeCell ref="H41:I41"/>
    <mergeCell ref="E38:F38"/>
    <mergeCell ref="H38:I38"/>
    <mergeCell ref="E39:F39"/>
    <mergeCell ref="H39:I39"/>
    <mergeCell ref="E36:F36"/>
    <mergeCell ref="H36:I36"/>
    <mergeCell ref="E37:F37"/>
    <mergeCell ref="H37:I37"/>
    <mergeCell ref="E34:F34"/>
    <mergeCell ref="H34:I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E28:F28"/>
    <mergeCell ref="H28:I28"/>
    <mergeCell ref="Q28:R28"/>
    <mergeCell ref="E29:F29"/>
    <mergeCell ref="H29:I29"/>
    <mergeCell ref="Q29:R29"/>
    <mergeCell ref="H26:I26"/>
    <mergeCell ref="Q26:R26"/>
    <mergeCell ref="E27:F27"/>
    <mergeCell ref="H27:I27"/>
    <mergeCell ref="Q27:R27"/>
    <mergeCell ref="H24:I24"/>
    <mergeCell ref="H25:I25"/>
    <mergeCell ref="Q25:R25"/>
    <mergeCell ref="E22:F22"/>
    <mergeCell ref="H22:I22"/>
    <mergeCell ref="Q22:R22"/>
    <mergeCell ref="E23:F23"/>
    <mergeCell ref="H23:I23"/>
    <mergeCell ref="E20:F20"/>
    <mergeCell ref="H20:I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user</cp:lastModifiedBy>
  <cp:lastPrinted>2014-10-22T03:17:32Z</cp:lastPrinted>
  <dcterms:created xsi:type="dcterms:W3CDTF">2012-09-19T05:13:42Z</dcterms:created>
  <dcterms:modified xsi:type="dcterms:W3CDTF">2021-10-19T14:49:03Z</dcterms:modified>
  <cp:category/>
  <cp:version/>
  <cp:contentType/>
  <cp:contentStatus/>
</cp:coreProperties>
</file>