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08月度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<sst xmlns="http://schemas.openxmlformats.org/spreadsheetml/2006/main" count="114" uniqueCount="73">
  <si>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</si>
  <si>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</si>
  <si>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</si>
  <si>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</si>
  <si>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</si>
  <si>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</si>
  <si>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</si>
  <si>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</si>
  <si>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</si>
  <si>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</si>
  <si>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</si>
  <si>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</si>
  <si>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</si>
  <si>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</si>
  <si>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</si>
  <si>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</si>
  <si>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</si>
  <si>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</si>
  <si>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</si>
  <si>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</si>
  <si>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</si>
  <si>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</si>
  <si>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</si>
  <si>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</si>
  <si>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</si>
  <si>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</si>
  <si>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</si>
  <si>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</si>
  <si>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</si>
  <si>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</si>
  <si>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</si>
  <si>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</si>
  <si>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</si>
  <si>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</si>
  <si>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</si>
  <si>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</si>
  <si>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</si>
  <si>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</si>
  <si>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２０２２年０８月度</t>
  </si>
  <si>
    <t>技能講習</t>
  </si>
  <si>
    <t>※玉掛け</t>
  </si>
  <si>
    <t>受講料</t>
  </si>
  <si>
    <t>A</t>
  </si>
  <si>
    <t>C</t>
  </si>
  <si>
    <t>テキスト</t>
  </si>
  <si>
    <t>※床上
クレ－ン</t>
  </si>
  <si>
    <t>作業主任者</t>
  </si>
  <si>
    <t>足 場</t>
  </si>
  <si>
    <t>は　い</t>
  </si>
  <si>
    <t>酸欠・
硫化水素</t>
  </si>
  <si>
    <t>有　機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</si>
  <si>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</si>
  <si>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</si>
  <si>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</si>
  <si>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</si>
  <si>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</si>
  <si>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</si>
  <si>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足場特別</t>
  </si>
  <si>
    <t>フルハーネス特別教育</t>
  </si>
  <si>
    <t>その他</t>
  </si>
  <si>
    <t>衛生管理者
(第一種)</t>
  </si>
  <si>
    <t>衛生管理者
(第二種)</t>
  </si>
  <si>
    <t>夏季講座</t>
  </si>
  <si>
    <t>建築物石綿含有建材調査者</t>
  </si>
  <si>
    <t>B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</si>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</sst>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176" fontId="8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176" fontId="8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8" fillId="0" borderId="52" xfId="0" applyFont="1" applyBorder="1" applyAlignment="1" applyProtection="1">
      <alignment horizontal="left" vertical="center" wrapText="1"/>
      <protection hidden="1"/>
    </xf>
    <xf numFmtId="0" fontId="8" fillId="0" borderId="47" xfId="0" applyFont="1" applyBorder="1" applyAlignment="1" applyProtection="1">
      <alignment horizontal="left" vertical="center"/>
      <protection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8" fillId="0" borderId="47" xfId="0" applyFont="1" applyBorder="1" applyAlignment="1" applyProtection="1">
      <alignment horizontal="center" vertical="center" shrinkToFit="1"/>
      <protection hidden="1"/>
    </xf>
    <xf numFmtId="0" fontId="0" fillId="0" borderId="6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center" vertical="center" textRotation="255"/>
    </xf>
    <xf numFmtId="0" fontId="8" fillId="0" borderId="68" xfId="0" applyFont="1" applyBorder="1" applyAlignment="1" applyProtection="1">
      <alignment horizontal="center" vertical="center" shrinkToFit="1"/>
      <protection hidden="1"/>
    </xf>
    <xf numFmtId="0" fontId="8" fillId="0" borderId="69" xfId="0" applyFont="1" applyBorder="1" applyAlignment="1" applyProtection="1">
      <alignment horizontal="center" vertical="center" shrinkToFit="1"/>
      <protection hidden="1"/>
    </xf>
    <xf numFmtId="0" fontId="8" fillId="0" borderId="68" xfId="0" applyFont="1" applyBorder="1" applyAlignment="1" applyProtection="1">
      <alignment horizontal="left" vertical="center" wrapText="1"/>
      <protection hidden="1"/>
    </xf>
    <xf numFmtId="0" fontId="8" fillId="0" borderId="69" xfId="0" applyFont="1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center" vertical="center" textRotation="255"/>
      <protection hidden="1"/>
    </xf>
    <xf numFmtId="0" fontId="0" fillId="0" borderId="67" xfId="0" applyBorder="1" applyAlignment="1" applyProtection="1">
      <alignment horizontal="center" vertical="center" textRotation="255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70" xfId="0" applyFont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45" xfId="0" applyFont="1" applyBorder="1" applyAlignment="1" applyProtection="1">
      <alignment horizontal="center" vertical="center" shrinkToFit="1"/>
      <protection hidden="1"/>
    </xf>
    <xf numFmtId="38" fontId="0" fillId="0" borderId="45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71" xfId="0" applyFont="1" applyBorder="1" applyAlignment="1" applyProtection="1">
      <alignment horizontal="center" vertical="center" shrinkToFit="1"/>
      <protection hidden="1"/>
    </xf>
    <xf numFmtId="38" fontId="0" fillId="0" borderId="71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 applyProtection="1">
      <alignment horizontal="center" vertical="center" shrinkToFit="1"/>
      <protection hidden="1"/>
    </xf>
    <xf numFmtId="38" fontId="0" fillId="0" borderId="72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38" fontId="0" fillId="0" borderId="70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73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80" xfId="0" applyFont="1" applyBorder="1" applyAlignment="1" applyProtection="1">
      <alignment horizontal="right"/>
      <protection hidden="1"/>
    </xf>
    <xf numFmtId="0" fontId="10" fillId="0" borderId="80" xfId="0" applyFont="1" applyBorder="1" applyAlignment="1" applyProtection="1">
      <alignment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7" xfId="0" applyFont="1" applyBorder="1" applyAlignment="1" applyProtection="1">
      <alignment vertical="center" textRotation="255" shrinkToFit="1"/>
      <protection hidden="1"/>
    </xf>
    <xf numFmtId="0" fontId="6" fillId="0" borderId="60" xfId="0" applyFont="1" applyBorder="1" applyAlignment="1" applyProtection="1">
      <alignment vertical="center" textRotation="255" shrinkToFit="1"/>
      <protection hidden="1"/>
    </xf>
    <xf numFmtId="0" fontId="6" fillId="0" borderId="76" xfId="0" applyFont="1" applyBorder="1" applyAlignment="1" applyProtection="1">
      <alignment vertical="center" textRotation="255" shrinkToFit="1"/>
      <protection hidden="1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vertical="center" textRotation="255"/>
      <protection hidden="1"/>
    </xf>
    <xf numFmtId="0" fontId="6" fillId="0" borderId="73" xfId="0" applyFont="1" applyBorder="1" applyAlignment="1" applyProtection="1">
      <alignment vertical="center" textRotation="255"/>
      <protection hidden="1"/>
    </xf>
    <xf numFmtId="0" fontId="0" fillId="0" borderId="75" xfId="0" applyBorder="1" applyAlignment="1" applyProtection="1">
      <alignment vertical="center"/>
      <protection hidden="1" locked="0"/>
    </xf>
    <xf numFmtId="0" fontId="0" fillId="0" borderId="83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41</xdr:row>
      <xdr:rowOff>66675</xdr:rowOff>
    </xdr:from>
    <xdr:to>
      <xdr:col>20</xdr:col>
      <xdr:colOff>152400</xdr:colOff>
      <xdr:row>42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86487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41</xdr:row>
      <xdr:rowOff>95250</xdr:rowOff>
    </xdr:from>
    <xdr:to>
      <xdr:col>21</xdr:col>
      <xdr:colOff>590550</xdr:colOff>
      <xdr:row>43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867727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22" t="s">
        <v>38</v>
      </c>
      <c r="C1" s="222"/>
      <c r="D1" s="222"/>
      <c r="E1" s="222"/>
      <c r="F1" s="222"/>
      <c r="G1" s="222"/>
      <c r="H1" s="222"/>
      <c r="I1" s="2"/>
      <c r="J1" s="2"/>
      <c r="K1" s="2"/>
      <c r="L1" s="2"/>
      <c r="M1" s="241" t="s">
        <v>30</v>
      </c>
      <c r="N1" s="242"/>
      <c r="O1" s="242"/>
      <c r="P1" s="242"/>
      <c r="Q1" s="242"/>
      <c r="R1" s="242"/>
      <c r="S1" s="242"/>
      <c r="T1" s="242"/>
      <c r="U1" s="242"/>
      <c r="V1" s="242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1"/>
    </row>
    <row r="3" spans="1:23" s="68" customFormat="1" ht="12.75" customHeight="1" thickBot="1">
      <c r="A3" s="67"/>
      <c r="B3" s="223" t="s">
        <v>29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67"/>
    </row>
    <row r="4" spans="1:23" s="5" customFormat="1" ht="13.5" customHeight="1">
      <c r="A4" s="11"/>
      <c r="B4" s="225" t="s">
        <v>1</v>
      </c>
      <c r="C4" s="226"/>
      <c r="D4" s="226"/>
      <c r="E4" s="226"/>
      <c r="F4" s="226"/>
      <c r="G4" s="226"/>
      <c r="H4" s="227" t="s">
        <v>2</v>
      </c>
      <c r="I4" s="229" t="s">
        <v>3</v>
      </c>
      <c r="J4" s="232" t="s">
        <v>4</v>
      </c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28"/>
      <c r="I5" s="230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8"/>
      <c r="W5" s="11"/>
    </row>
    <row r="6" spans="1:26" s="5" customFormat="1" ht="15.75" customHeight="1" thickBot="1">
      <c r="A6" s="11"/>
      <c r="B6" s="209" t="s">
        <v>5</v>
      </c>
      <c r="C6" s="210"/>
      <c r="D6" s="210"/>
      <c r="E6" s="210"/>
      <c r="F6" s="210"/>
      <c r="G6" s="210"/>
      <c r="H6" s="211"/>
      <c r="I6" s="231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40"/>
      <c r="W6" s="11"/>
      <c r="Z6" s="15"/>
    </row>
    <row r="7" spans="1:23" s="5" customFormat="1" ht="22.5" customHeight="1" thickBot="1">
      <c r="A7" s="11"/>
      <c r="B7" s="206"/>
      <c r="C7" s="207"/>
      <c r="D7" s="207"/>
      <c r="E7" s="207"/>
      <c r="F7" s="207"/>
      <c r="G7" s="207"/>
      <c r="H7" s="208"/>
      <c r="I7" s="235" t="s">
        <v>6</v>
      </c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3"/>
      <c r="W7" s="16"/>
    </row>
    <row r="8" spans="1:23" s="5" customFormat="1" ht="18" customHeight="1" thickBot="1">
      <c r="A8" s="11"/>
      <c r="B8" s="214" t="s">
        <v>7</v>
      </c>
      <c r="C8" s="215"/>
      <c r="D8" s="215"/>
      <c r="E8" s="215"/>
      <c r="F8" s="215"/>
      <c r="G8" s="215"/>
      <c r="H8" s="216"/>
      <c r="I8" s="236"/>
      <c r="J8" s="215" t="s">
        <v>8</v>
      </c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7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18" t="s">
        <v>23</v>
      </c>
      <c r="C10" s="219"/>
      <c r="D10" s="219"/>
      <c r="E10" s="219"/>
      <c r="F10" s="220"/>
      <c r="G10" s="221" t="s">
        <v>24</v>
      </c>
      <c r="H10" s="221"/>
      <c r="I10" s="221"/>
      <c r="J10" s="61" t="s">
        <v>25</v>
      </c>
      <c r="K10" s="62" t="s">
        <v>26</v>
      </c>
      <c r="L10" s="51"/>
      <c r="M10" s="52"/>
      <c r="N10" s="218" t="s">
        <v>23</v>
      </c>
      <c r="O10" s="219"/>
      <c r="P10" s="219"/>
      <c r="Q10" s="219"/>
      <c r="R10" s="220"/>
      <c r="S10" s="243" t="s">
        <v>24</v>
      </c>
      <c r="T10" s="244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5" t="s">
        <v>39</v>
      </c>
      <c r="C11" s="152" t="s">
        <v>40</v>
      </c>
      <c r="D11" s="153"/>
      <c r="E11" s="171" t="s">
        <v>41</v>
      </c>
      <c r="F11" s="172"/>
      <c r="G11" s="79" t="s">
        <v>42</v>
      </c>
      <c r="H11" s="192">
        <v>13120</v>
      </c>
      <c r="I11" s="193"/>
      <c r="J11" s="80"/>
      <c r="K11" s="83">
        <f aca="true" t="shared" si="0" ref="K11:K27">IF(J11="","",(H11*J11))</f>
      </c>
      <c r="L11" s="53"/>
      <c r="M11" s="11"/>
      <c r="N11" s="179" t="s">
        <v>53</v>
      </c>
      <c r="O11" s="152" t="s">
        <v>54</v>
      </c>
      <c r="P11" s="153"/>
      <c r="Q11" s="171" t="s">
        <v>41</v>
      </c>
      <c r="R11" s="172"/>
      <c r="S11" s="93"/>
      <c r="T11" s="94">
        <v>9430</v>
      </c>
      <c r="U11" s="95"/>
      <c r="V11" s="99">
        <f aca="true" t="shared" si="1" ref="V11:V33">IF(U11="","",(T11*U11))</f>
      </c>
      <c r="W11" s="54"/>
    </row>
    <row r="12" spans="1:23" s="5" customFormat="1" ht="17.25" customHeight="1">
      <c r="A12" s="11"/>
      <c r="B12" s="167"/>
      <c r="C12" s="154"/>
      <c r="D12" s="155"/>
      <c r="E12" s="173"/>
      <c r="F12" s="174"/>
      <c r="G12" s="65" t="s">
        <v>43</v>
      </c>
      <c r="H12" s="204">
        <v>19680</v>
      </c>
      <c r="I12" s="205"/>
      <c r="J12" s="63"/>
      <c r="K12" s="84">
        <f t="shared" si="0"/>
      </c>
      <c r="L12" s="53"/>
      <c r="M12" s="11"/>
      <c r="N12" s="167"/>
      <c r="O12" s="154"/>
      <c r="P12" s="155"/>
      <c r="Q12" s="173"/>
      <c r="R12" s="174"/>
      <c r="S12" s="66" t="s">
        <v>55</v>
      </c>
      <c r="T12" s="64">
        <v>8380</v>
      </c>
      <c r="U12" s="76"/>
      <c r="V12" s="100">
        <f t="shared" si="1"/>
      </c>
      <c r="W12" s="54"/>
    </row>
    <row r="13" spans="1:23" s="5" customFormat="1" ht="17.25" customHeight="1" thickBot="1">
      <c r="A13" s="11"/>
      <c r="B13" s="167"/>
      <c r="C13" s="156"/>
      <c r="D13" s="157"/>
      <c r="E13" s="188" t="s">
        <v>44</v>
      </c>
      <c r="F13" s="189"/>
      <c r="G13" s="77"/>
      <c r="H13" s="198">
        <v>1340</v>
      </c>
      <c r="I13" s="199"/>
      <c r="J13" s="78"/>
      <c r="K13" s="85">
        <f t="shared" si="0"/>
      </c>
      <c r="L13" s="53"/>
      <c r="M13" s="11"/>
      <c r="N13" s="167"/>
      <c r="O13" s="156"/>
      <c r="P13" s="157"/>
      <c r="Q13" s="188" t="s">
        <v>44</v>
      </c>
      <c r="R13" s="189"/>
      <c r="S13" s="90"/>
      <c r="T13" s="91">
        <v>1820</v>
      </c>
      <c r="U13" s="92"/>
      <c r="V13" s="101">
        <f t="shared" si="1"/>
      </c>
      <c r="W13" s="54"/>
    </row>
    <row r="14" spans="1:23" s="5" customFormat="1" ht="17.25" customHeight="1">
      <c r="A14" s="11"/>
      <c r="B14" s="167"/>
      <c r="C14" s="152" t="s">
        <v>45</v>
      </c>
      <c r="D14" s="153"/>
      <c r="E14" s="190" t="s">
        <v>41</v>
      </c>
      <c r="F14" s="191"/>
      <c r="G14" s="79"/>
      <c r="H14" s="192">
        <v>26190</v>
      </c>
      <c r="I14" s="193"/>
      <c r="J14" s="80"/>
      <c r="K14" s="83">
        <f t="shared" si="0"/>
      </c>
      <c r="L14" s="53"/>
      <c r="M14" s="11"/>
      <c r="N14" s="167"/>
      <c r="O14" s="152" t="s">
        <v>56</v>
      </c>
      <c r="P14" s="153"/>
      <c r="Q14" s="171" t="s">
        <v>41</v>
      </c>
      <c r="R14" s="172"/>
      <c r="S14" s="93"/>
      <c r="T14" s="94">
        <v>13620</v>
      </c>
      <c r="U14" s="95"/>
      <c r="V14" s="99">
        <f t="shared" si="1"/>
      </c>
      <c r="W14" s="54"/>
    </row>
    <row r="15" spans="1:23" s="5" customFormat="1" ht="17.25" customHeight="1" thickBot="1">
      <c r="A15" s="11"/>
      <c r="B15" s="168"/>
      <c r="C15" s="177"/>
      <c r="D15" s="178"/>
      <c r="E15" s="194" t="s">
        <v>44</v>
      </c>
      <c r="F15" s="195"/>
      <c r="G15" s="81"/>
      <c r="H15" s="196">
        <v>1770</v>
      </c>
      <c r="I15" s="197"/>
      <c r="J15" s="82"/>
      <c r="K15" s="86">
        <f t="shared" si="0"/>
      </c>
      <c r="L15" s="53"/>
      <c r="M15" s="11"/>
      <c r="N15" s="167"/>
      <c r="O15" s="154"/>
      <c r="P15" s="155"/>
      <c r="Q15" s="173"/>
      <c r="R15" s="174"/>
      <c r="S15" s="66" t="s">
        <v>55</v>
      </c>
      <c r="T15" s="64">
        <v>12570</v>
      </c>
      <c r="U15" s="76"/>
      <c r="V15" s="100">
        <f t="shared" si="1"/>
      </c>
      <c r="W15" s="54"/>
    </row>
    <row r="16" spans="1:23" s="5" customFormat="1" ht="17.25" customHeight="1" thickBot="1">
      <c r="A16" s="11"/>
      <c r="B16" s="184" t="s">
        <v>46</v>
      </c>
      <c r="C16" s="182" t="s">
        <v>47</v>
      </c>
      <c r="D16" s="183"/>
      <c r="E16" s="200" t="s">
        <v>41</v>
      </c>
      <c r="F16" s="201"/>
      <c r="G16" s="87"/>
      <c r="H16" s="202">
        <v>9980</v>
      </c>
      <c r="I16" s="203"/>
      <c r="J16" s="88"/>
      <c r="K16" s="89">
        <f t="shared" si="0"/>
      </c>
      <c r="L16" s="53"/>
      <c r="M16" s="11"/>
      <c r="N16" s="167"/>
      <c r="O16" s="156"/>
      <c r="P16" s="157"/>
      <c r="Q16" s="188" t="s">
        <v>44</v>
      </c>
      <c r="R16" s="189"/>
      <c r="S16" s="90"/>
      <c r="T16" s="91">
        <v>1770</v>
      </c>
      <c r="U16" s="92"/>
      <c r="V16" s="101">
        <f t="shared" si="1"/>
      </c>
      <c r="W16" s="54"/>
    </row>
    <row r="17" spans="1:23" s="5" customFormat="1" ht="17.25" customHeight="1" thickBot="1">
      <c r="A17" s="11"/>
      <c r="B17" s="167"/>
      <c r="C17" s="156"/>
      <c r="D17" s="157"/>
      <c r="E17" s="188" t="s">
        <v>44</v>
      </c>
      <c r="F17" s="189"/>
      <c r="G17" s="77"/>
      <c r="H17" s="198">
        <v>1870</v>
      </c>
      <c r="I17" s="199"/>
      <c r="J17" s="78"/>
      <c r="K17" s="85">
        <f t="shared" si="0"/>
      </c>
      <c r="L17" s="53"/>
      <c r="M17" s="11"/>
      <c r="N17" s="167"/>
      <c r="O17" s="152" t="s">
        <v>57</v>
      </c>
      <c r="P17" s="153"/>
      <c r="Q17" s="171" t="s">
        <v>41</v>
      </c>
      <c r="R17" s="172"/>
      <c r="S17" s="93"/>
      <c r="T17" s="94">
        <v>9430</v>
      </c>
      <c r="U17" s="95"/>
      <c r="V17" s="99">
        <f t="shared" si="1"/>
      </c>
      <c r="W17" s="54"/>
    </row>
    <row r="18" spans="1:23" s="5" customFormat="1" ht="17.25" customHeight="1">
      <c r="A18" s="11"/>
      <c r="B18" s="167"/>
      <c r="C18" s="152" t="s">
        <v>48</v>
      </c>
      <c r="D18" s="153"/>
      <c r="E18" s="190" t="s">
        <v>41</v>
      </c>
      <c r="F18" s="191"/>
      <c r="G18" s="79"/>
      <c r="H18" s="192">
        <v>9980</v>
      </c>
      <c r="I18" s="193"/>
      <c r="J18" s="80"/>
      <c r="K18" s="83">
        <f t="shared" si="0"/>
      </c>
      <c r="L18" s="53"/>
      <c r="M18" s="11"/>
      <c r="N18" s="167"/>
      <c r="O18" s="154"/>
      <c r="P18" s="155"/>
      <c r="Q18" s="173"/>
      <c r="R18" s="174"/>
      <c r="S18" s="66" t="s">
        <v>55</v>
      </c>
      <c r="T18" s="64">
        <v>8380</v>
      </c>
      <c r="U18" s="76"/>
      <c r="V18" s="100">
        <f t="shared" si="1"/>
      </c>
      <c r="W18" s="54"/>
    </row>
    <row r="19" spans="1:23" s="5" customFormat="1" ht="17.25" customHeight="1" thickBot="1">
      <c r="A19" s="11"/>
      <c r="B19" s="167"/>
      <c r="C19" s="156"/>
      <c r="D19" s="157"/>
      <c r="E19" s="188" t="s">
        <v>44</v>
      </c>
      <c r="F19" s="189"/>
      <c r="G19" s="77"/>
      <c r="H19" s="198">
        <v>1600</v>
      </c>
      <c r="I19" s="199"/>
      <c r="J19" s="78"/>
      <c r="K19" s="85">
        <f t="shared" si="0"/>
      </c>
      <c r="L19" s="53"/>
      <c r="M19" s="11"/>
      <c r="N19" s="167"/>
      <c r="O19" s="156"/>
      <c r="P19" s="157"/>
      <c r="Q19" s="188" t="s">
        <v>44</v>
      </c>
      <c r="R19" s="189"/>
      <c r="S19" s="90"/>
      <c r="T19" s="91">
        <v>815</v>
      </c>
      <c r="U19" s="92"/>
      <c r="V19" s="101">
        <f t="shared" si="1"/>
      </c>
      <c r="W19" s="54"/>
    </row>
    <row r="20" spans="1:23" s="5" customFormat="1" ht="17.25" customHeight="1">
      <c r="A20" s="11"/>
      <c r="B20" s="167"/>
      <c r="C20" s="152" t="s">
        <v>49</v>
      </c>
      <c r="D20" s="153"/>
      <c r="E20" s="190" t="s">
        <v>41</v>
      </c>
      <c r="F20" s="191"/>
      <c r="G20" s="79"/>
      <c r="H20" s="192">
        <v>16820</v>
      </c>
      <c r="I20" s="193"/>
      <c r="J20" s="80"/>
      <c r="K20" s="83">
        <f t="shared" si="0"/>
      </c>
      <c r="L20" s="53"/>
      <c r="M20" s="11"/>
      <c r="N20" s="167"/>
      <c r="O20" s="152" t="s">
        <v>58</v>
      </c>
      <c r="P20" s="153"/>
      <c r="Q20" s="171" t="s">
        <v>41</v>
      </c>
      <c r="R20" s="172"/>
      <c r="S20" s="93"/>
      <c r="T20" s="94">
        <v>9430</v>
      </c>
      <c r="U20" s="95"/>
      <c r="V20" s="99">
        <f t="shared" si="1"/>
      </c>
      <c r="W20" s="54"/>
    </row>
    <row r="21" spans="1:23" s="5" customFormat="1" ht="17.25" customHeight="1" thickBot="1">
      <c r="A21" s="11"/>
      <c r="B21" s="167"/>
      <c r="C21" s="156"/>
      <c r="D21" s="157"/>
      <c r="E21" s="188" t="s">
        <v>44</v>
      </c>
      <c r="F21" s="189"/>
      <c r="G21" s="77"/>
      <c r="H21" s="198">
        <v>2310</v>
      </c>
      <c r="I21" s="199"/>
      <c r="J21" s="78"/>
      <c r="K21" s="85">
        <f t="shared" si="0"/>
      </c>
      <c r="L21" s="53"/>
      <c r="M21" s="11"/>
      <c r="N21" s="167"/>
      <c r="O21" s="154"/>
      <c r="P21" s="155"/>
      <c r="Q21" s="173"/>
      <c r="R21" s="174"/>
      <c r="S21" s="66" t="s">
        <v>55</v>
      </c>
      <c r="T21" s="64">
        <v>8380</v>
      </c>
      <c r="U21" s="76"/>
      <c r="V21" s="100">
        <f t="shared" si="1"/>
      </c>
      <c r="W21" s="54"/>
    </row>
    <row r="22" spans="1:23" s="5" customFormat="1" ht="17.25" customHeight="1" thickBot="1">
      <c r="A22" s="11"/>
      <c r="B22" s="167"/>
      <c r="C22" s="152" t="s">
        <v>50</v>
      </c>
      <c r="D22" s="153"/>
      <c r="E22" s="190" t="s">
        <v>41</v>
      </c>
      <c r="F22" s="191"/>
      <c r="G22" s="79"/>
      <c r="H22" s="192">
        <v>9980</v>
      </c>
      <c r="I22" s="193"/>
      <c r="J22" s="80"/>
      <c r="K22" s="83">
        <f t="shared" si="0"/>
      </c>
      <c r="L22" s="53"/>
      <c r="M22" s="11"/>
      <c r="N22" s="168"/>
      <c r="O22" s="177"/>
      <c r="P22" s="178"/>
      <c r="Q22" s="194" t="s">
        <v>44</v>
      </c>
      <c r="R22" s="195"/>
      <c r="S22" s="96"/>
      <c r="T22" s="97">
        <v>990</v>
      </c>
      <c r="U22" s="98"/>
      <c r="V22" s="102">
        <f t="shared" si="1"/>
      </c>
      <c r="W22" s="54"/>
    </row>
    <row r="23" spans="1:23" s="5" customFormat="1" ht="17.25" customHeight="1" thickBot="1">
      <c r="A23" s="11"/>
      <c r="B23" s="167"/>
      <c r="C23" s="156"/>
      <c r="D23" s="157"/>
      <c r="E23" s="188" t="s">
        <v>44</v>
      </c>
      <c r="F23" s="189"/>
      <c r="G23" s="77"/>
      <c r="H23" s="198">
        <v>4400</v>
      </c>
      <c r="I23" s="199"/>
      <c r="J23" s="78"/>
      <c r="K23" s="85">
        <f t="shared" si="0"/>
      </c>
      <c r="L23" s="53"/>
      <c r="M23" s="11"/>
      <c r="N23" s="166" t="s">
        <v>59</v>
      </c>
      <c r="O23" s="182" t="s">
        <v>60</v>
      </c>
      <c r="P23" s="183"/>
      <c r="Q23" s="180" t="s">
        <v>41</v>
      </c>
      <c r="R23" s="181"/>
      <c r="S23" s="103"/>
      <c r="T23" s="104">
        <v>14670</v>
      </c>
      <c r="U23" s="105"/>
      <c r="V23" s="112">
        <f t="shared" si="1"/>
      </c>
      <c r="W23" s="54"/>
    </row>
    <row r="24" spans="1:23" s="5" customFormat="1" ht="17.25" customHeight="1">
      <c r="A24" s="11"/>
      <c r="B24" s="167"/>
      <c r="C24" s="152" t="s">
        <v>51</v>
      </c>
      <c r="D24" s="153"/>
      <c r="E24" s="190" t="s">
        <v>41</v>
      </c>
      <c r="F24" s="191"/>
      <c r="G24" s="79"/>
      <c r="H24" s="192">
        <v>9980</v>
      </c>
      <c r="I24" s="193"/>
      <c r="J24" s="80"/>
      <c r="K24" s="83">
        <f t="shared" si="0"/>
      </c>
      <c r="L24" s="53"/>
      <c r="M24" s="11"/>
      <c r="N24" s="167"/>
      <c r="O24" s="154"/>
      <c r="P24" s="155"/>
      <c r="Q24" s="173"/>
      <c r="R24" s="174"/>
      <c r="S24" s="66" t="s">
        <v>55</v>
      </c>
      <c r="T24" s="64">
        <v>13620</v>
      </c>
      <c r="U24" s="76"/>
      <c r="V24" s="100">
        <f t="shared" si="1"/>
      </c>
      <c r="W24" s="54"/>
    </row>
    <row r="25" spans="1:23" s="5" customFormat="1" ht="17.25" customHeight="1" thickBot="1">
      <c r="A25" s="11"/>
      <c r="B25" s="167"/>
      <c r="C25" s="156"/>
      <c r="D25" s="157"/>
      <c r="E25" s="188" t="s">
        <v>44</v>
      </c>
      <c r="F25" s="189"/>
      <c r="G25" s="77"/>
      <c r="H25" s="198">
        <v>3960</v>
      </c>
      <c r="I25" s="199"/>
      <c r="J25" s="78"/>
      <c r="K25" s="85">
        <f t="shared" si="0"/>
      </c>
      <c r="L25" s="53"/>
      <c r="M25" s="11"/>
      <c r="N25" s="167"/>
      <c r="O25" s="156"/>
      <c r="P25" s="157"/>
      <c r="Q25" s="188" t="s">
        <v>44</v>
      </c>
      <c r="R25" s="189"/>
      <c r="S25" s="90"/>
      <c r="T25" s="91">
        <v>6820</v>
      </c>
      <c r="U25" s="92"/>
      <c r="V25" s="101">
        <f t="shared" si="1"/>
      </c>
      <c r="W25" s="54"/>
    </row>
    <row r="26" spans="1:23" s="5" customFormat="1" ht="17.25" customHeight="1">
      <c r="A26" s="11"/>
      <c r="B26" s="167"/>
      <c r="C26" s="152" t="s">
        <v>52</v>
      </c>
      <c r="D26" s="153"/>
      <c r="E26" s="190" t="s">
        <v>41</v>
      </c>
      <c r="F26" s="191"/>
      <c r="G26" s="79"/>
      <c r="H26" s="192">
        <v>9980</v>
      </c>
      <c r="I26" s="193"/>
      <c r="J26" s="80"/>
      <c r="K26" s="83">
        <f t="shared" si="0"/>
      </c>
      <c r="L26" s="53"/>
      <c r="M26" s="11"/>
      <c r="N26" s="167"/>
      <c r="O26" s="152" t="s">
        <v>61</v>
      </c>
      <c r="P26" s="153"/>
      <c r="Q26" s="171" t="s">
        <v>41</v>
      </c>
      <c r="R26" s="172"/>
      <c r="S26" s="93"/>
      <c r="T26" s="94">
        <v>10480</v>
      </c>
      <c r="U26" s="95"/>
      <c r="V26" s="99">
        <f t="shared" si="1"/>
      </c>
      <c r="W26" s="54"/>
    </row>
    <row r="27" spans="1:23" s="5" customFormat="1" ht="17.25" customHeight="1" thickBot="1">
      <c r="A27" s="11"/>
      <c r="B27" s="168"/>
      <c r="C27" s="177"/>
      <c r="D27" s="178"/>
      <c r="E27" s="194" t="s">
        <v>44</v>
      </c>
      <c r="F27" s="195"/>
      <c r="G27" s="81"/>
      <c r="H27" s="196">
        <v>1980</v>
      </c>
      <c r="I27" s="197"/>
      <c r="J27" s="82"/>
      <c r="K27" s="86">
        <f t="shared" si="0"/>
      </c>
      <c r="L27" s="53"/>
      <c r="M27" s="11"/>
      <c r="N27" s="167"/>
      <c r="O27" s="154"/>
      <c r="P27" s="155"/>
      <c r="Q27" s="173"/>
      <c r="R27" s="174"/>
      <c r="S27" s="66" t="s">
        <v>55</v>
      </c>
      <c r="T27" s="64">
        <v>9430</v>
      </c>
      <c r="U27" s="76"/>
      <c r="V27" s="100">
        <f t="shared" si="1"/>
      </c>
      <c r="W27" s="54"/>
    </row>
    <row r="28" spans="1:23" s="5" customFormat="1" ht="17.25" customHeight="1" thickBot="1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53"/>
      <c r="M28" s="11"/>
      <c r="N28" s="167"/>
      <c r="O28" s="156"/>
      <c r="P28" s="157"/>
      <c r="Q28" s="188" t="s">
        <v>44</v>
      </c>
      <c r="R28" s="189"/>
      <c r="S28" s="90"/>
      <c r="T28" s="91">
        <v>4840</v>
      </c>
      <c r="U28" s="92"/>
      <c r="V28" s="101">
        <f t="shared" si="1"/>
      </c>
      <c r="W28" s="54"/>
    </row>
    <row r="29" spans="1:23" s="5" customFormat="1" ht="17.2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53"/>
      <c r="M29" s="11"/>
      <c r="N29" s="167"/>
      <c r="O29" s="152" t="s">
        <v>62</v>
      </c>
      <c r="P29" s="153"/>
      <c r="Q29" s="171" t="s">
        <v>41</v>
      </c>
      <c r="R29" s="172"/>
      <c r="S29" s="93"/>
      <c r="T29" s="94">
        <v>0</v>
      </c>
      <c r="U29" s="95"/>
      <c r="V29" s="99">
        <f t="shared" si="1"/>
      </c>
      <c r="W29" s="54"/>
    </row>
    <row r="30" spans="1:23" s="5" customFormat="1" ht="17.25" customHeight="1" thickBot="1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53"/>
      <c r="M30" s="11"/>
      <c r="N30" s="167"/>
      <c r="O30" s="156"/>
      <c r="P30" s="157"/>
      <c r="Q30" s="175"/>
      <c r="R30" s="176"/>
      <c r="S30" s="90" t="s">
        <v>55</v>
      </c>
      <c r="T30" s="91">
        <v>0</v>
      </c>
      <c r="U30" s="92"/>
      <c r="V30" s="101">
        <f t="shared" si="1"/>
      </c>
      <c r="W30" s="54"/>
    </row>
    <row r="31" spans="1:23" s="5" customFormat="1" ht="17.25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3"/>
      <c r="M31" s="11"/>
      <c r="N31" s="167"/>
      <c r="O31" s="152" t="s">
        <v>63</v>
      </c>
      <c r="P31" s="153"/>
      <c r="Q31" s="171" t="s">
        <v>41</v>
      </c>
      <c r="R31" s="172"/>
      <c r="S31" s="93" t="s">
        <v>42</v>
      </c>
      <c r="T31" s="94">
        <v>37720</v>
      </c>
      <c r="U31" s="95"/>
      <c r="V31" s="99">
        <f t="shared" si="1"/>
      </c>
      <c r="W31" s="54"/>
    </row>
    <row r="32" spans="1:23" s="5" customFormat="1" ht="17.2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3"/>
      <c r="M32" s="11"/>
      <c r="N32" s="167"/>
      <c r="O32" s="154"/>
      <c r="P32" s="155"/>
      <c r="Q32" s="173"/>
      <c r="R32" s="174"/>
      <c r="S32" s="66" t="s">
        <v>64</v>
      </c>
      <c r="T32" s="64">
        <v>39720</v>
      </c>
      <c r="U32" s="76"/>
      <c r="V32" s="100">
        <f t="shared" si="1"/>
      </c>
      <c r="W32" s="54"/>
    </row>
    <row r="33" spans="1:23" s="5" customFormat="1" ht="17.25" customHeight="1" thickBot="1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3"/>
      <c r="M33" s="11"/>
      <c r="N33" s="167"/>
      <c r="O33" s="156"/>
      <c r="P33" s="157"/>
      <c r="Q33" s="188" t="s">
        <v>44</v>
      </c>
      <c r="R33" s="189"/>
      <c r="S33" s="90"/>
      <c r="T33" s="91">
        <v>5280</v>
      </c>
      <c r="U33" s="92"/>
      <c r="V33" s="101">
        <f t="shared" si="1"/>
      </c>
      <c r="W33" s="54"/>
    </row>
    <row r="34" spans="1:23" s="5" customFormat="1" ht="17.25" customHeigh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3"/>
      <c r="M34" s="11"/>
      <c r="N34" s="167"/>
      <c r="O34" s="152" t="s">
        <v>65</v>
      </c>
      <c r="P34" s="153"/>
      <c r="Q34" s="190" t="s">
        <v>66</v>
      </c>
      <c r="R34" s="191"/>
      <c r="S34" s="146">
        <v>1570</v>
      </c>
      <c r="T34" s="147"/>
      <c r="U34" s="95"/>
      <c r="V34" s="99">
        <f>IF(U34="","",(S34*U34))</f>
      </c>
      <c r="W34" s="54"/>
    </row>
    <row r="35" spans="1:23" s="5" customFormat="1" ht="17.25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3"/>
      <c r="M35" s="11"/>
      <c r="N35" s="167"/>
      <c r="O35" s="154"/>
      <c r="P35" s="155"/>
      <c r="Q35" s="186" t="s">
        <v>67</v>
      </c>
      <c r="R35" s="187"/>
      <c r="S35" s="148"/>
      <c r="T35" s="149"/>
      <c r="U35" s="76"/>
      <c r="V35" s="100">
        <f>IF(U35="","",(S34*U35))</f>
      </c>
      <c r="W35" s="54"/>
    </row>
    <row r="36" spans="1:23" s="5" customFormat="1" ht="17.2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167"/>
      <c r="O36" s="154"/>
      <c r="P36" s="155"/>
      <c r="Q36" s="186" t="s">
        <v>68</v>
      </c>
      <c r="R36" s="187"/>
      <c r="S36" s="148"/>
      <c r="T36" s="149"/>
      <c r="U36" s="76"/>
      <c r="V36" s="100">
        <f>IF(U36="","",(S34*U36))</f>
      </c>
      <c r="W36" s="54"/>
    </row>
    <row r="37" spans="1:23" s="5" customFormat="1" ht="17.25" customHeight="1" thickBo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67"/>
      <c r="O37" s="156"/>
      <c r="P37" s="157"/>
      <c r="Q37" s="188" t="s">
        <v>69</v>
      </c>
      <c r="R37" s="189"/>
      <c r="S37" s="150"/>
      <c r="T37" s="151"/>
      <c r="U37" s="92"/>
      <c r="V37" s="101">
        <f>IF(U37="","",(S34*U37))</f>
      </c>
      <c r="W37" s="54"/>
    </row>
    <row r="38" spans="1:23" s="5" customFormat="1" ht="17.25" customHeight="1" thickBo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67"/>
      <c r="O38" s="158" t="s">
        <v>70</v>
      </c>
      <c r="P38" s="159"/>
      <c r="Q38" s="160"/>
      <c r="R38" s="161"/>
      <c r="S38" s="106"/>
      <c r="T38" s="107">
        <v>2100</v>
      </c>
      <c r="U38" s="108"/>
      <c r="V38" s="113">
        <f>IF(U38="","",(T38*U38))</f>
      </c>
      <c r="W38" s="54"/>
    </row>
    <row r="39" spans="1:23" s="5" customFormat="1" ht="17.25" customHeight="1" thickBo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68"/>
      <c r="O39" s="162" t="s">
        <v>71</v>
      </c>
      <c r="P39" s="163"/>
      <c r="Q39" s="164"/>
      <c r="R39" s="165"/>
      <c r="S39" s="109"/>
      <c r="T39" s="110">
        <v>3150</v>
      </c>
      <c r="U39" s="111"/>
      <c r="V39" s="114">
        <f>IF(U39="","",(T39*U39))</f>
      </c>
      <c r="W39" s="54"/>
    </row>
    <row r="40" spans="14:22" ht="14.25" thickBot="1">
      <c r="N40" s="169" t="s">
        <v>72</v>
      </c>
      <c r="O40" s="170"/>
      <c r="P40" s="170"/>
      <c r="Q40" s="170"/>
      <c r="R40" s="170"/>
      <c r="S40" s="170"/>
      <c r="T40" s="170"/>
      <c r="U40" s="170"/>
      <c r="V40" s="115">
        <f>SUM(K11:K27,V11:V39)</f>
        <v>0</v>
      </c>
    </row>
    <row r="41" spans="2:19" ht="3.75" customHeight="1" thickBot="1">
      <c r="B41" s="19"/>
      <c r="C41" s="20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2"/>
    </row>
    <row r="42" spans="1:23" ht="15.75" customHeight="1">
      <c r="A42" s="3"/>
      <c r="B42" s="124" t="s">
        <v>12</v>
      </c>
      <c r="C42" s="125"/>
      <c r="D42" s="125"/>
      <c r="E42" s="125"/>
      <c r="F42" s="125"/>
      <c r="G42" s="126"/>
      <c r="H42" s="127" t="s">
        <v>13</v>
      </c>
      <c r="I42" s="127"/>
      <c r="J42" s="127" t="s">
        <v>14</v>
      </c>
      <c r="K42" s="128"/>
      <c r="L42" s="129"/>
      <c r="M42" s="3"/>
      <c r="N42" s="35"/>
      <c r="O42" s="130" t="s">
        <v>15</v>
      </c>
      <c r="P42" s="131"/>
      <c r="Q42" s="134" t="s">
        <v>27</v>
      </c>
      <c r="R42" s="135"/>
      <c r="S42" s="135"/>
      <c r="T42" s="136"/>
      <c r="V42" s="36"/>
      <c r="W42" s="3"/>
    </row>
    <row r="43" spans="1:23" ht="15.75" customHeight="1" thickBot="1">
      <c r="A43" s="3"/>
      <c r="B43" s="137" t="s">
        <v>16</v>
      </c>
      <c r="C43" s="138"/>
      <c r="D43" s="138"/>
      <c r="E43" s="138"/>
      <c r="F43" s="138"/>
      <c r="G43" s="139"/>
      <c r="H43" s="140" t="s">
        <v>13</v>
      </c>
      <c r="I43" s="140"/>
      <c r="J43" s="140" t="s">
        <v>17</v>
      </c>
      <c r="K43" s="141"/>
      <c r="L43" s="142"/>
      <c r="M43" s="3"/>
      <c r="N43" s="3"/>
      <c r="O43" s="132"/>
      <c r="P43" s="133"/>
      <c r="Q43" s="143" t="s">
        <v>18</v>
      </c>
      <c r="R43" s="144"/>
      <c r="S43" s="144"/>
      <c r="T43" s="145"/>
      <c r="V43" s="3"/>
      <c r="W43" s="3"/>
    </row>
    <row r="44" spans="1:23" ht="15.75" customHeight="1" thickBot="1">
      <c r="A44" s="3"/>
      <c r="B44" s="3"/>
      <c r="C44" s="3"/>
      <c r="D44" s="37" t="s">
        <v>19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116" t="s">
        <v>20</v>
      </c>
      <c r="P44" s="117"/>
      <c r="Q44" s="118" t="s">
        <v>28</v>
      </c>
      <c r="R44" s="119"/>
      <c r="S44" s="119"/>
      <c r="T44" s="120"/>
      <c r="V44" s="38"/>
      <c r="W44" s="3"/>
    </row>
    <row r="45" spans="1:23" ht="15" customHeight="1">
      <c r="A45" s="3"/>
      <c r="B45" s="39" t="s">
        <v>21</v>
      </c>
      <c r="C45" s="3"/>
      <c r="D45" s="2"/>
      <c r="E45" s="40"/>
      <c r="F45" s="41"/>
      <c r="G45" s="41"/>
      <c r="H45" s="41"/>
      <c r="I45" s="41"/>
      <c r="J45" s="41"/>
      <c r="K45" s="41"/>
      <c r="L45" s="41"/>
      <c r="M45" s="41"/>
      <c r="N45" s="3"/>
      <c r="O45" s="41"/>
      <c r="P45" s="41"/>
      <c r="Q45" s="2"/>
      <c r="R45" s="2"/>
      <c r="S45" s="42"/>
      <c r="T45" s="2"/>
      <c r="U45" s="3"/>
      <c r="V45" s="3"/>
      <c r="W45" s="3"/>
    </row>
    <row r="46" spans="1:23" s="5" customFormat="1" ht="15" customHeight="1">
      <c r="A46" s="1"/>
      <c r="B46" s="24" t="s">
        <v>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27"/>
      <c r="P46" s="27"/>
      <c r="Q46" s="28"/>
      <c r="R46" s="27"/>
      <c r="S46" s="59"/>
      <c r="T46" s="29"/>
      <c r="U46" s="30"/>
      <c r="V46" s="31"/>
      <c r="W46" s="1"/>
    </row>
    <row r="47" spans="1:23" s="5" customFormat="1" ht="15" customHeight="1">
      <c r="A47" s="1"/>
      <c r="B47" s="24" t="s">
        <v>11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  <c r="N47" s="27"/>
      <c r="O47" s="72" t="s">
        <v>10</v>
      </c>
      <c r="P47" s="55"/>
      <c r="Q47" s="56"/>
      <c r="R47" s="55"/>
      <c r="S47" s="60"/>
      <c r="T47" s="57"/>
      <c r="U47" s="58"/>
      <c r="V47" s="34"/>
      <c r="W47" s="1"/>
    </row>
    <row r="48" spans="1:23" ht="13.5" customHeight="1">
      <c r="A48" s="3"/>
      <c r="B48" s="121" t="s">
        <v>31</v>
      </c>
      <c r="C48" s="122"/>
      <c r="D48" s="122"/>
      <c r="E48" s="122"/>
      <c r="F48" s="122"/>
      <c r="G48" s="122"/>
      <c r="H48" s="122"/>
      <c r="I48" s="122"/>
      <c r="J48" s="122"/>
      <c r="K48" s="122"/>
      <c r="L48" s="32"/>
      <c r="M48" s="24"/>
      <c r="N48" s="27"/>
      <c r="O48" s="71"/>
      <c r="P48" s="33"/>
      <c r="Q48" s="33"/>
      <c r="R48" s="33"/>
      <c r="S48" s="33"/>
      <c r="T48" s="33"/>
      <c r="U48" s="33"/>
      <c r="V48" s="34"/>
      <c r="W48" s="3"/>
    </row>
    <row r="49" spans="1:23" ht="9" customHeight="1">
      <c r="A49" s="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24"/>
      <c r="M49" s="24"/>
      <c r="N49" s="27"/>
      <c r="O49" s="33"/>
      <c r="P49" s="33"/>
      <c r="Q49" s="33"/>
      <c r="R49" s="33"/>
      <c r="S49" s="33"/>
      <c r="T49" s="33"/>
      <c r="U49" s="33"/>
      <c r="V49" s="34"/>
      <c r="W49" s="3"/>
    </row>
    <row r="50" spans="1:23" ht="3" customHeight="1">
      <c r="A50" s="3"/>
      <c r="B50" s="3"/>
      <c r="C50" s="3"/>
      <c r="D50" s="3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8"/>
      <c r="Q50" s="38"/>
      <c r="R50" s="69"/>
      <c r="S50" s="69"/>
      <c r="T50" s="69"/>
      <c r="U50" s="69"/>
      <c r="V50" s="38"/>
      <c r="W50" s="3"/>
    </row>
    <row r="51" spans="1:23" ht="13.5">
      <c r="A51" s="3"/>
      <c r="B51" s="43" t="s">
        <v>22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3"/>
    </row>
    <row r="52" spans="1:23" ht="13.5">
      <c r="A52" s="3"/>
      <c r="B52" s="75" t="s">
        <v>32</v>
      </c>
      <c r="C52" s="74"/>
      <c r="D52" s="74"/>
      <c r="E52" s="74"/>
      <c r="F52" s="43" t="s">
        <v>34</v>
      </c>
      <c r="G52" s="74"/>
      <c r="H52" s="43"/>
      <c r="I52" s="49"/>
      <c r="J52" s="44"/>
      <c r="K52" s="44"/>
      <c r="L52" s="44"/>
      <c r="M52" s="44"/>
      <c r="N52" s="44"/>
      <c r="O52" s="44"/>
      <c r="P52" s="44"/>
      <c r="Q52" s="44"/>
      <c r="R52" s="44"/>
      <c r="S52" s="45"/>
      <c r="T52" s="25"/>
      <c r="U52" s="25"/>
      <c r="V52" s="3"/>
      <c r="W52" s="3"/>
    </row>
    <row r="53" spans="1:23" ht="13.5">
      <c r="A53" s="3"/>
      <c r="B53" s="75" t="s">
        <v>33</v>
      </c>
      <c r="C53" s="46"/>
      <c r="D53" s="44"/>
      <c r="E53" s="44"/>
      <c r="F53" s="44"/>
      <c r="G53" s="44"/>
      <c r="H53" s="43"/>
      <c r="I53" s="49"/>
      <c r="J53" s="44"/>
      <c r="K53" s="44"/>
      <c r="L53" s="44"/>
      <c r="M53" s="44"/>
      <c r="N53" s="44"/>
      <c r="O53" s="44"/>
      <c r="P53" s="44"/>
      <c r="Q53" s="44"/>
      <c r="R53" s="44"/>
      <c r="S53" s="45"/>
      <c r="T53" s="47"/>
      <c r="U53" s="47"/>
      <c r="V53" s="48"/>
      <c r="W53" s="3"/>
    </row>
    <row r="54" spans="1:23" ht="15.75">
      <c r="A54" s="3"/>
      <c r="B54" s="43" t="s">
        <v>35</v>
      </c>
      <c r="C54" s="46"/>
      <c r="D54" s="44"/>
      <c r="E54" s="44"/>
      <c r="F54" s="44"/>
      <c r="G54" s="44"/>
      <c r="H54" s="43"/>
      <c r="I54" s="43"/>
      <c r="J54" s="3"/>
      <c r="K54" s="44"/>
      <c r="L54" s="44"/>
      <c r="M54" s="44"/>
      <c r="N54" s="44"/>
      <c r="O54" s="44"/>
      <c r="P54" s="44"/>
      <c r="Q54" s="44"/>
      <c r="R54" s="44"/>
      <c r="S54" s="44"/>
      <c r="T54" s="45"/>
      <c r="U54" s="47"/>
      <c r="V54" s="48"/>
      <c r="W54" s="3"/>
    </row>
    <row r="55" spans="1:23" ht="13.5">
      <c r="A55" s="3"/>
      <c r="B55" s="19" t="s">
        <v>36</v>
      </c>
      <c r="C55" s="46"/>
      <c r="D55" s="44"/>
      <c r="E55" s="44"/>
      <c r="F55" s="44"/>
      <c r="G55" s="44"/>
      <c r="H55" s="43"/>
      <c r="I55" s="43"/>
      <c r="J55" s="3"/>
      <c r="K55" s="44"/>
      <c r="L55" s="44"/>
      <c r="M55" s="44"/>
      <c r="N55" s="44"/>
      <c r="O55" s="44"/>
      <c r="P55" s="44"/>
      <c r="Q55" s="44"/>
      <c r="R55" s="44"/>
      <c r="S55" s="44"/>
      <c r="T55" s="45"/>
      <c r="U55" s="47"/>
      <c r="V55" s="48"/>
      <c r="W55" s="3"/>
    </row>
    <row r="56" spans="1:23" ht="11.25" customHeight="1">
      <c r="A56" s="3"/>
      <c r="B56" s="70" t="s">
        <v>37</v>
      </c>
      <c r="C56" s="43"/>
      <c r="D56" s="43"/>
      <c r="E56" s="43"/>
      <c r="F56" s="43"/>
      <c r="G56" s="43"/>
      <c r="H56" s="43"/>
      <c r="I56" s="43"/>
      <c r="J56" s="49"/>
      <c r="K56" s="49"/>
      <c r="L56" s="49"/>
      <c r="M56" s="49"/>
      <c r="N56" s="44"/>
      <c r="O56" s="49"/>
      <c r="P56" s="49"/>
      <c r="Q56" s="49"/>
      <c r="R56" s="49"/>
      <c r="S56" s="50"/>
      <c r="T56" s="4"/>
      <c r="U56" s="3"/>
      <c r="V56" s="3"/>
      <c r="W56" s="3"/>
    </row>
    <row r="57" spans="1:23" ht="13.5">
      <c r="A57" s="3"/>
      <c r="B57" s="43"/>
      <c r="C57" s="43"/>
      <c r="D57" s="43"/>
      <c r="E57" s="43"/>
      <c r="F57" s="43"/>
      <c r="G57" s="43"/>
      <c r="H57" s="43"/>
      <c r="I57" s="43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4"/>
      <c r="U57" s="3"/>
      <c r="V57" s="3"/>
      <c r="W57" s="3"/>
    </row>
    <row r="58" ht="13.5" customHeight="1"/>
    <row r="59" ht="13.5" customHeight="1"/>
    <row r="71" ht="13.5" customHeight="1"/>
  </sheetData>
  <sheetProtection password="D223" sheet="1" objects="1" scenarios="1"/>
  <mergeCells count="107">
    <mergeCell ref="S10:T10"/>
    <mergeCell ref="N10:R10"/>
    <mergeCell ref="B1:H1"/>
    <mergeCell ref="B3:V3"/>
    <mergeCell ref="B4:G4"/>
    <mergeCell ref="H4:H5"/>
    <mergeCell ref="I4:I6"/>
    <mergeCell ref="J4:V4"/>
    <mergeCell ref="J5:V6"/>
    <mergeCell ref="M1:V2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I7:I8"/>
    <mergeCell ref="E14:F14"/>
    <mergeCell ref="H14:I14"/>
    <mergeCell ref="E15:F15"/>
    <mergeCell ref="H15:I15"/>
    <mergeCell ref="H12:I12"/>
    <mergeCell ref="E13:F13"/>
    <mergeCell ref="H13:I13"/>
    <mergeCell ref="E18:F18"/>
    <mergeCell ref="H18:I18"/>
    <mergeCell ref="E19:F19"/>
    <mergeCell ref="H19:I19"/>
    <mergeCell ref="Q19:R19"/>
    <mergeCell ref="E16:F16"/>
    <mergeCell ref="H16:I16"/>
    <mergeCell ref="Q16:R16"/>
    <mergeCell ref="E17:F17"/>
    <mergeCell ref="H17:I17"/>
    <mergeCell ref="E23:F23"/>
    <mergeCell ref="H23:I23"/>
    <mergeCell ref="E20:F20"/>
    <mergeCell ref="H20:I20"/>
    <mergeCell ref="E21:F21"/>
    <mergeCell ref="H21:I21"/>
    <mergeCell ref="H26:I26"/>
    <mergeCell ref="E27:F27"/>
    <mergeCell ref="H27:I27"/>
    <mergeCell ref="E24:F24"/>
    <mergeCell ref="H24:I24"/>
    <mergeCell ref="E25:F25"/>
    <mergeCell ref="H25:I25"/>
    <mergeCell ref="B11:B15"/>
    <mergeCell ref="C16:D17"/>
    <mergeCell ref="C18:D19"/>
    <mergeCell ref="Q36:R36"/>
    <mergeCell ref="Q37:R37"/>
    <mergeCell ref="Q34:R34"/>
    <mergeCell ref="Q35:R35"/>
    <mergeCell ref="Q33:R33"/>
    <mergeCell ref="Q28:R28"/>
    <mergeCell ref="E26:F26"/>
    <mergeCell ref="C26:D27"/>
    <mergeCell ref="B16:B27"/>
    <mergeCell ref="Q11:R12"/>
    <mergeCell ref="O11:P13"/>
    <mergeCell ref="Q14:R15"/>
    <mergeCell ref="O14:P16"/>
    <mergeCell ref="Q17:R18"/>
    <mergeCell ref="E11:F12"/>
    <mergeCell ref="C11:D13"/>
    <mergeCell ref="C14:D15"/>
    <mergeCell ref="N11:N22"/>
    <mergeCell ref="Q23:R24"/>
    <mergeCell ref="O23:P25"/>
    <mergeCell ref="C20:D21"/>
    <mergeCell ref="C22:D23"/>
    <mergeCell ref="C24:D25"/>
    <mergeCell ref="Q25:R25"/>
    <mergeCell ref="E22:F22"/>
    <mergeCell ref="H22:I22"/>
    <mergeCell ref="Q22:R22"/>
    <mergeCell ref="Q29:R30"/>
    <mergeCell ref="O29:P30"/>
    <mergeCell ref="Q31:R32"/>
    <mergeCell ref="O31:P33"/>
    <mergeCell ref="O17:P19"/>
    <mergeCell ref="Q20:R21"/>
    <mergeCell ref="O20:P22"/>
    <mergeCell ref="J43:L43"/>
    <mergeCell ref="Q43:T43"/>
    <mergeCell ref="S34:T37"/>
    <mergeCell ref="O34:P37"/>
    <mergeCell ref="O38:R38"/>
    <mergeCell ref="O39:R39"/>
    <mergeCell ref="N23:N39"/>
    <mergeCell ref="N40:U40"/>
    <mergeCell ref="Q26:R27"/>
    <mergeCell ref="O26:P28"/>
    <mergeCell ref="O44:P44"/>
    <mergeCell ref="Q44:T44"/>
    <mergeCell ref="B48:K49"/>
    <mergeCell ref="B42:G42"/>
    <mergeCell ref="H42:I42"/>
    <mergeCell ref="J42:L42"/>
    <mergeCell ref="O42:P43"/>
    <mergeCell ref="Q42:T42"/>
    <mergeCell ref="B43:G43"/>
    <mergeCell ref="H43:I4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2014-10-22T03:17:32Z</cp:lastPrinted>
  <dcterms:created xsi:type="dcterms:W3CDTF">2012-09-19T05:13:42Z</dcterms:created>
  <dcterms:modified xsi:type="dcterms:W3CDTF">2022-05-19T01:25:20Z</dcterms:modified>
  <cp:category/>
  <cp:version/>
  <cp:contentType/>
  <cp:contentStatus/>
</cp:coreProperties>
</file>