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12月度" sheetId="1" r:id="rId1"/>
  </sheets>
  <definedNames/>
  <calcPr fullCalcOnLoad="1"/>
</workbook>
</file>

<file path=xl/sharedStrings.xml><?xml version="1.0" encoding="utf-8"?>
<sst xmlns="http://schemas.openxmlformats.org/spreadsheetml/2006/main" count="116" uniqueCount="74">
  <si>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</si>
  <si>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</si>
  <si>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</si>
  <si>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</si>
  <si>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</si>
  <si>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</si>
  <si>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</si>
  <si>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</si>
  <si>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</si>
  <si>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</si>
  <si>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</si>
  <si>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</si>
  <si>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</si>
  <si>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</si>
  <si>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</si>
  <si>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</si>
  <si>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</si>
  <si>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</si>
  <si>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</si>
  <si>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</si>
  <si>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</si>
  <si>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</si>
  <si>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</si>
  <si>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</si>
  <si>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</si>
  <si>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</si>
  <si>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</si>
  <si>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</si>
  <si>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</si>
  <si>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</si>
  <si>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</si>
  <si>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</si>
  <si>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</si>
  <si>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</si>
  <si>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</si>
  <si>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</si>
  <si>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</si>
  <si>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</si>
  <si>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２０２２年１２月度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</si>
  <si>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</si>
  <si>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</si>
  <si>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</si>
  <si>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</si>
  <si>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</si>
  <si>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</si>
  <si>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</si>
  <si>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</si>
  <si>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</si>
  <si>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作業主任者</t>
  </si>
  <si>
    <t>乾　燥</t>
  </si>
  <si>
    <t>足 場</t>
  </si>
  <si>
    <t>酸欠・
硫化水素</t>
  </si>
  <si>
    <t>有　機</t>
  </si>
  <si>
    <t>特化物及
び四アル
キル鉛等</t>
  </si>
  <si>
    <t>石　綿</t>
  </si>
  <si>
    <t>特別教育</t>
  </si>
  <si>
    <t>電　気</t>
  </si>
  <si>
    <t xml:space="preserve"> 会</t>
  </si>
  <si>
    <t>クレーン
特　　別</t>
  </si>
  <si>
    <t>アーク</t>
  </si>
  <si>
    <t>ダイオ
キシン</t>
  </si>
  <si>
    <t>その他</t>
  </si>
  <si>
    <t>衛生管理者
(第二種)</t>
  </si>
  <si>
    <t>フォーク
従事者教育</t>
  </si>
  <si>
    <t>建築物石綿含有建材調査者</t>
  </si>
  <si>
    <t>B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</si>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</sst>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 textRotation="255"/>
      <protection hidden="1"/>
    </xf>
    <xf numFmtId="0" fontId="6" fillId="0" borderId="19" xfId="0" applyFont="1" applyBorder="1" applyAlignment="1" applyProtection="1">
      <alignment vertical="center" textRotation="255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 applyProtection="1">
      <alignment vertical="center" textRotation="255" shrinkToFit="1"/>
      <protection hidden="1"/>
    </xf>
    <xf numFmtId="0" fontId="6" fillId="0" borderId="33" xfId="0" applyFont="1" applyBorder="1" applyAlignment="1" applyProtection="1">
      <alignment vertical="center" textRotation="255" shrinkToFit="1"/>
      <protection hidden="1"/>
    </xf>
    <xf numFmtId="0" fontId="6" fillId="0" borderId="34" xfId="0" applyFont="1" applyBorder="1" applyAlignment="1" applyProtection="1">
      <alignment vertical="center" textRotation="255" shrinkToFit="1"/>
      <protection hidden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38" fontId="0" fillId="0" borderId="2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29" xfId="49" applyFont="1" applyBorder="1" applyAlignment="1" applyProtection="1">
      <alignment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56" xfId="0" applyFont="1" applyBorder="1" applyAlignment="1" applyProtection="1">
      <alignment horizontal="center" vertical="center" shrinkToFit="1"/>
      <protection hidden="1"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8" xfId="49" applyFont="1" applyBorder="1" applyAlignment="1" applyProtection="1">
      <alignment/>
      <protection hidden="1"/>
    </xf>
    <xf numFmtId="0" fontId="0" fillId="0" borderId="58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/>
    </xf>
    <xf numFmtId="176" fontId="0" fillId="0" borderId="59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60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left" vertical="center" wrapText="1"/>
      <protection hidden="1"/>
    </xf>
    <xf numFmtId="0" fontId="8" fillId="0" borderId="63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6" xfId="49" applyFont="1" applyBorder="1" applyAlignment="1" applyProtection="1">
      <alignment/>
      <protection hidden="1"/>
    </xf>
    <xf numFmtId="0" fontId="0" fillId="0" borderId="66" xfId="0" applyBorder="1" applyAlignment="1" applyProtection="1">
      <alignment horizontal="right" vertical="center"/>
      <protection locked="0"/>
    </xf>
    <xf numFmtId="176" fontId="0" fillId="0" borderId="67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horizontal="center" vertical="center" textRotation="255"/>
      <protection hidden="1"/>
    </xf>
    <xf numFmtId="176" fontId="8" fillId="0" borderId="31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30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76" fontId="8" fillId="0" borderId="5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0" fillId="0" borderId="58" xfId="0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32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0" fillId="0" borderId="66" xfId="0" applyBorder="1" applyAlignment="1" applyProtection="1">
      <alignment/>
      <protection locked="0"/>
    </xf>
    <xf numFmtId="176" fontId="8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8" fillId="0" borderId="7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9" fillId="0" borderId="71" xfId="0" applyFont="1" applyBorder="1" applyAlignment="1" applyProtection="1">
      <alignment horizontal="left" vertical="center" wrapText="1"/>
      <protection hidden="1"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 applyProtection="1">
      <alignment horizontal="left" vertical="center" wrapText="1"/>
      <protection hidden="1"/>
    </xf>
    <xf numFmtId="0" fontId="9" fillId="0" borderId="76" xfId="0" applyFont="1" applyBorder="1" applyAlignment="1" applyProtection="1">
      <alignment horizontal="left" vertical="center"/>
      <protection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76" fontId="8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0" fillId="0" borderId="78" xfId="0" applyBorder="1" applyAlignment="1" applyProtection="1">
      <alignment/>
      <protection locked="0"/>
    </xf>
    <xf numFmtId="3" fontId="0" fillId="0" borderId="6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76" fontId="0" fillId="0" borderId="83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40</xdr:row>
      <xdr:rowOff>66675</xdr:rowOff>
    </xdr:from>
    <xdr:to>
      <xdr:col>20</xdr:col>
      <xdr:colOff>152400</xdr:colOff>
      <xdr:row>41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84296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40</xdr:row>
      <xdr:rowOff>95250</xdr:rowOff>
    </xdr:from>
    <xdr:to>
      <xdr:col>21</xdr:col>
      <xdr:colOff>590550</xdr:colOff>
      <xdr:row>42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84582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2" t="s">
        <v>38</v>
      </c>
      <c r="C1" s="92"/>
      <c r="D1" s="92"/>
      <c r="E1" s="92"/>
      <c r="F1" s="92"/>
      <c r="G1" s="92"/>
      <c r="H1" s="92"/>
      <c r="I1" s="2"/>
      <c r="J1" s="2"/>
      <c r="K1" s="2"/>
      <c r="L1" s="2"/>
      <c r="M1" s="83" t="s">
        <v>30</v>
      </c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84"/>
      <c r="N2" s="84"/>
      <c r="O2" s="84"/>
      <c r="P2" s="84"/>
      <c r="Q2" s="84"/>
      <c r="R2" s="84"/>
      <c r="S2" s="84"/>
      <c r="T2" s="84"/>
      <c r="U2" s="84"/>
      <c r="V2" s="84"/>
      <c r="W2" s="1"/>
    </row>
    <row r="3" spans="1:23" s="68" customFormat="1" ht="12.75" customHeight="1" thickBot="1">
      <c r="A3" s="67"/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67"/>
    </row>
    <row r="4" spans="1:23" s="5" customFormat="1" ht="13.5" customHeight="1">
      <c r="A4" s="11"/>
      <c r="B4" s="95" t="s">
        <v>1</v>
      </c>
      <c r="C4" s="96"/>
      <c r="D4" s="96"/>
      <c r="E4" s="96"/>
      <c r="F4" s="96"/>
      <c r="G4" s="96"/>
      <c r="H4" s="97" t="s">
        <v>2</v>
      </c>
      <c r="I4" s="99" t="s">
        <v>3</v>
      </c>
      <c r="J4" s="102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98"/>
      <c r="I5" s="10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1"/>
    </row>
    <row r="6" spans="1:26" s="5" customFormat="1" ht="15.75" customHeight="1" thickBot="1">
      <c r="A6" s="11"/>
      <c r="B6" s="108" t="s">
        <v>5</v>
      </c>
      <c r="C6" s="109"/>
      <c r="D6" s="109"/>
      <c r="E6" s="109"/>
      <c r="F6" s="109"/>
      <c r="G6" s="109"/>
      <c r="H6" s="110"/>
      <c r="I6" s="10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1"/>
      <c r="Z6" s="15"/>
    </row>
    <row r="7" spans="1:23" s="5" customFormat="1" ht="22.5" customHeight="1" thickBot="1">
      <c r="A7" s="11"/>
      <c r="B7" s="105"/>
      <c r="C7" s="106"/>
      <c r="D7" s="106"/>
      <c r="E7" s="106"/>
      <c r="F7" s="106"/>
      <c r="G7" s="106"/>
      <c r="H7" s="107"/>
      <c r="I7" s="77" t="s">
        <v>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6"/>
    </row>
    <row r="8" spans="1:23" s="5" customFormat="1" ht="18" customHeight="1" thickBot="1">
      <c r="A8" s="11"/>
      <c r="B8" s="113" t="s">
        <v>7</v>
      </c>
      <c r="C8" s="114"/>
      <c r="D8" s="114"/>
      <c r="E8" s="114"/>
      <c r="F8" s="114"/>
      <c r="G8" s="114"/>
      <c r="H8" s="115"/>
      <c r="I8" s="78"/>
      <c r="J8" s="114" t="s">
        <v>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89" t="s">
        <v>23</v>
      </c>
      <c r="C10" s="90"/>
      <c r="D10" s="90"/>
      <c r="E10" s="90"/>
      <c r="F10" s="91"/>
      <c r="G10" s="119" t="s">
        <v>24</v>
      </c>
      <c r="H10" s="119"/>
      <c r="I10" s="119"/>
      <c r="J10" s="61" t="s">
        <v>25</v>
      </c>
      <c r="K10" s="62" t="s">
        <v>26</v>
      </c>
      <c r="L10" s="51"/>
      <c r="M10" s="52"/>
      <c r="N10" s="89" t="s">
        <v>23</v>
      </c>
      <c r="O10" s="90"/>
      <c r="P10" s="90"/>
      <c r="Q10" s="90"/>
      <c r="R10" s="91"/>
      <c r="S10" s="87" t="s">
        <v>24</v>
      </c>
      <c r="T10" s="88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4" t="s">
        <v>39</v>
      </c>
      <c r="C11" s="162" t="s">
        <v>40</v>
      </c>
      <c r="D11" s="163"/>
      <c r="E11" s="170" t="s">
        <v>41</v>
      </c>
      <c r="F11" s="171"/>
      <c r="G11" s="166" t="s">
        <v>42</v>
      </c>
      <c r="H11" s="167">
        <v>13120</v>
      </c>
      <c r="I11" s="168"/>
      <c r="J11" s="169"/>
      <c r="K11" s="180">
        <f>IF(J11="","",(H11*J11))</f>
      </c>
      <c r="L11" s="53"/>
      <c r="M11" s="11"/>
      <c r="N11" s="210" t="s">
        <v>55</v>
      </c>
      <c r="O11" s="162" t="s">
        <v>56</v>
      </c>
      <c r="P11" s="163"/>
      <c r="Q11" s="170" t="s">
        <v>41</v>
      </c>
      <c r="R11" s="171"/>
      <c r="S11" s="200"/>
      <c r="T11" s="201">
        <v>14670</v>
      </c>
      <c r="U11" s="202"/>
      <c r="V11" s="206">
        <f>IF(U11="","",(T11*U11))</f>
      </c>
      <c r="W11" s="54"/>
    </row>
    <row r="12" spans="1:23" s="5" customFormat="1" ht="17.25" customHeight="1">
      <c r="A12" s="11"/>
      <c r="B12" s="185"/>
      <c r="C12" s="152"/>
      <c r="D12" s="153"/>
      <c r="E12" s="150"/>
      <c r="F12" s="151"/>
      <c r="G12" s="65" t="s">
        <v>43</v>
      </c>
      <c r="H12" s="117">
        <v>19680</v>
      </c>
      <c r="I12" s="118"/>
      <c r="J12" s="63"/>
      <c r="K12" s="181">
        <f>IF(J12="","",(H12*J12))</f>
      </c>
      <c r="L12" s="53"/>
      <c r="M12" s="11"/>
      <c r="N12" s="185"/>
      <c r="O12" s="152"/>
      <c r="P12" s="153"/>
      <c r="Q12" s="150"/>
      <c r="R12" s="151"/>
      <c r="S12" s="66" t="s">
        <v>57</v>
      </c>
      <c r="T12" s="64">
        <v>13620</v>
      </c>
      <c r="U12" s="76"/>
      <c r="V12" s="207">
        <f>IF(U12="","",(T12*U12))</f>
      </c>
      <c r="W12" s="54"/>
    </row>
    <row r="13" spans="1:23" s="5" customFormat="1" ht="17.25" customHeight="1" thickBot="1">
      <c r="A13" s="11"/>
      <c r="B13" s="185"/>
      <c r="C13" s="154"/>
      <c r="D13" s="155"/>
      <c r="E13" s="156" t="s">
        <v>44</v>
      </c>
      <c r="F13" s="157"/>
      <c r="G13" s="158"/>
      <c r="H13" s="159">
        <v>1340</v>
      </c>
      <c r="I13" s="160"/>
      <c r="J13" s="161"/>
      <c r="K13" s="182">
        <f>IF(J13="","",(H13*J13))</f>
      </c>
      <c r="L13" s="53"/>
      <c r="M13" s="11"/>
      <c r="N13" s="185"/>
      <c r="O13" s="154"/>
      <c r="P13" s="155"/>
      <c r="Q13" s="156" t="s">
        <v>44</v>
      </c>
      <c r="R13" s="157"/>
      <c r="S13" s="197"/>
      <c r="T13" s="198">
        <v>1820</v>
      </c>
      <c r="U13" s="199"/>
      <c r="V13" s="208">
        <f>IF(U13="","",(T13*U13))</f>
      </c>
      <c r="W13" s="54"/>
    </row>
    <row r="14" spans="1:23" s="5" customFormat="1" ht="17.25" customHeight="1">
      <c r="A14" s="11"/>
      <c r="B14" s="185"/>
      <c r="C14" s="162" t="s">
        <v>45</v>
      </c>
      <c r="D14" s="163"/>
      <c r="E14" s="164" t="s">
        <v>41</v>
      </c>
      <c r="F14" s="165"/>
      <c r="G14" s="166"/>
      <c r="H14" s="167">
        <v>11580</v>
      </c>
      <c r="I14" s="168"/>
      <c r="J14" s="169"/>
      <c r="K14" s="180">
        <f>IF(J14="","",(H14*J14))</f>
      </c>
      <c r="L14" s="53"/>
      <c r="M14" s="11"/>
      <c r="N14" s="185"/>
      <c r="O14" s="162" t="s">
        <v>58</v>
      </c>
      <c r="P14" s="163"/>
      <c r="Q14" s="170" t="s">
        <v>41</v>
      </c>
      <c r="R14" s="171"/>
      <c r="S14" s="200"/>
      <c r="T14" s="201">
        <v>13620</v>
      </c>
      <c r="U14" s="202"/>
      <c r="V14" s="206">
        <f>IF(U14="","",(T14*U14))</f>
      </c>
      <c r="W14" s="54"/>
    </row>
    <row r="15" spans="1:23" s="5" customFormat="1" ht="17.25" customHeight="1">
      <c r="A15" s="11"/>
      <c r="B15" s="185"/>
      <c r="C15" s="152"/>
      <c r="D15" s="153"/>
      <c r="E15" s="85" t="s">
        <v>44</v>
      </c>
      <c r="F15" s="86"/>
      <c r="G15" s="65"/>
      <c r="H15" s="117">
        <v>1090</v>
      </c>
      <c r="I15" s="118"/>
      <c r="J15" s="63"/>
      <c r="K15" s="181">
        <f>IF(J15="","",(H15*J15))</f>
      </c>
      <c r="L15" s="53"/>
      <c r="M15" s="11"/>
      <c r="N15" s="185"/>
      <c r="O15" s="152"/>
      <c r="P15" s="153"/>
      <c r="Q15" s="150"/>
      <c r="R15" s="151"/>
      <c r="S15" s="66" t="s">
        <v>57</v>
      </c>
      <c r="T15" s="64">
        <v>12570</v>
      </c>
      <c r="U15" s="76"/>
      <c r="V15" s="207">
        <f>IF(U15="","",(T15*U15))</f>
      </c>
      <c r="W15" s="54"/>
    </row>
    <row r="16" spans="1:23" s="5" customFormat="1" ht="17.25" customHeight="1" thickBot="1">
      <c r="A16" s="11"/>
      <c r="B16" s="185"/>
      <c r="C16" s="154"/>
      <c r="D16" s="155"/>
      <c r="E16" s="156" t="s">
        <v>46</v>
      </c>
      <c r="F16" s="157"/>
      <c r="G16" s="158"/>
      <c r="H16" s="159">
        <v>430</v>
      </c>
      <c r="I16" s="160"/>
      <c r="J16" s="161"/>
      <c r="K16" s="182">
        <f>IF(J16="","",(H16*J16))</f>
      </c>
      <c r="L16" s="53"/>
      <c r="M16" s="11"/>
      <c r="N16" s="185"/>
      <c r="O16" s="154"/>
      <c r="P16" s="155"/>
      <c r="Q16" s="156" t="s">
        <v>44</v>
      </c>
      <c r="R16" s="157"/>
      <c r="S16" s="197"/>
      <c r="T16" s="198">
        <v>1770</v>
      </c>
      <c r="U16" s="199"/>
      <c r="V16" s="208">
        <f>IF(U16="","",(T16*U16))</f>
      </c>
      <c r="W16" s="54"/>
    </row>
    <row r="17" spans="1:23" s="5" customFormat="1" ht="17.25" customHeight="1">
      <c r="A17" s="11"/>
      <c r="B17" s="185"/>
      <c r="C17" s="162" t="s">
        <v>47</v>
      </c>
      <c r="D17" s="163"/>
      <c r="E17" s="164" t="s">
        <v>41</v>
      </c>
      <c r="F17" s="165"/>
      <c r="G17" s="166"/>
      <c r="H17" s="167">
        <v>26190</v>
      </c>
      <c r="I17" s="168"/>
      <c r="J17" s="169"/>
      <c r="K17" s="180">
        <f>IF(J17="","",(H17*J17))</f>
      </c>
      <c r="L17" s="53"/>
      <c r="M17" s="11"/>
      <c r="N17" s="185"/>
      <c r="O17" s="162" t="s">
        <v>59</v>
      </c>
      <c r="P17" s="163"/>
      <c r="Q17" s="170" t="s">
        <v>41</v>
      </c>
      <c r="R17" s="171"/>
      <c r="S17" s="200"/>
      <c r="T17" s="201">
        <v>14670</v>
      </c>
      <c r="U17" s="202"/>
      <c r="V17" s="206">
        <f>IF(U17="","",(T17*U17))</f>
      </c>
      <c r="W17" s="54"/>
    </row>
    <row r="18" spans="1:23" s="5" customFormat="1" ht="17.25" customHeight="1" thickBot="1">
      <c r="A18" s="11"/>
      <c r="B18" s="186"/>
      <c r="C18" s="172"/>
      <c r="D18" s="173"/>
      <c r="E18" s="174" t="s">
        <v>44</v>
      </c>
      <c r="F18" s="175"/>
      <c r="G18" s="176"/>
      <c r="H18" s="177">
        <v>1770</v>
      </c>
      <c r="I18" s="178"/>
      <c r="J18" s="179"/>
      <c r="K18" s="183">
        <f>IF(J18="","",(H18*J18))</f>
      </c>
      <c r="L18" s="53"/>
      <c r="M18" s="11"/>
      <c r="N18" s="185"/>
      <c r="O18" s="152"/>
      <c r="P18" s="153"/>
      <c r="Q18" s="150"/>
      <c r="R18" s="151"/>
      <c r="S18" s="66" t="s">
        <v>57</v>
      </c>
      <c r="T18" s="64">
        <v>13620</v>
      </c>
      <c r="U18" s="76"/>
      <c r="V18" s="207">
        <f>IF(U18="","",(T18*U18))</f>
      </c>
      <c r="W18" s="54"/>
    </row>
    <row r="19" spans="1:23" s="5" customFormat="1" ht="17.25" customHeight="1">
      <c r="A19" s="11"/>
      <c r="B19" s="196" t="s">
        <v>48</v>
      </c>
      <c r="C19" s="187" t="s">
        <v>49</v>
      </c>
      <c r="D19" s="188"/>
      <c r="E19" s="189" t="s">
        <v>41</v>
      </c>
      <c r="F19" s="190"/>
      <c r="G19" s="191"/>
      <c r="H19" s="192">
        <v>12350</v>
      </c>
      <c r="I19" s="193"/>
      <c r="J19" s="194"/>
      <c r="K19" s="195">
        <f>IF(J19="","",(H19*J19))</f>
      </c>
      <c r="L19" s="53"/>
      <c r="M19" s="11"/>
      <c r="N19" s="185"/>
      <c r="O19" s="152"/>
      <c r="P19" s="153"/>
      <c r="Q19" s="85" t="s">
        <v>44</v>
      </c>
      <c r="R19" s="86"/>
      <c r="S19" s="66"/>
      <c r="T19" s="64">
        <v>1450</v>
      </c>
      <c r="U19" s="76"/>
      <c r="V19" s="207">
        <f>IF(U19="","",(T19*U19))</f>
      </c>
      <c r="W19" s="54"/>
    </row>
    <row r="20" spans="1:23" s="5" customFormat="1" ht="17.25" customHeight="1" thickBot="1">
      <c r="A20" s="11"/>
      <c r="B20" s="185"/>
      <c r="C20" s="154"/>
      <c r="D20" s="155"/>
      <c r="E20" s="156" t="s">
        <v>44</v>
      </c>
      <c r="F20" s="157"/>
      <c r="G20" s="158"/>
      <c r="H20" s="159">
        <v>2420</v>
      </c>
      <c r="I20" s="160"/>
      <c r="J20" s="161"/>
      <c r="K20" s="182">
        <f>IF(J20="","",(H20*J20))</f>
      </c>
      <c r="L20" s="53"/>
      <c r="M20" s="11"/>
      <c r="N20" s="185"/>
      <c r="O20" s="154"/>
      <c r="P20" s="155"/>
      <c r="Q20" s="156" t="s">
        <v>46</v>
      </c>
      <c r="R20" s="157"/>
      <c r="S20" s="197"/>
      <c r="T20" s="198">
        <v>430</v>
      </c>
      <c r="U20" s="199"/>
      <c r="V20" s="208">
        <f>IF(U20="","",(T20*U20))</f>
      </c>
      <c r="W20" s="54"/>
    </row>
    <row r="21" spans="1:23" s="5" customFormat="1" ht="17.25" customHeight="1">
      <c r="A21" s="11"/>
      <c r="B21" s="185"/>
      <c r="C21" s="162" t="s">
        <v>50</v>
      </c>
      <c r="D21" s="163"/>
      <c r="E21" s="164" t="s">
        <v>41</v>
      </c>
      <c r="F21" s="165"/>
      <c r="G21" s="166"/>
      <c r="H21" s="167">
        <v>9980</v>
      </c>
      <c r="I21" s="168"/>
      <c r="J21" s="169"/>
      <c r="K21" s="180">
        <f>IF(J21="","",(H21*J21))</f>
      </c>
      <c r="L21" s="53"/>
      <c r="M21" s="11"/>
      <c r="N21" s="185"/>
      <c r="O21" s="162" t="s">
        <v>60</v>
      </c>
      <c r="P21" s="163"/>
      <c r="Q21" s="170" t="s">
        <v>41</v>
      </c>
      <c r="R21" s="171"/>
      <c r="S21" s="200"/>
      <c r="T21" s="201">
        <v>8380</v>
      </c>
      <c r="U21" s="202"/>
      <c r="V21" s="206">
        <f>IF(U21="","",(T21*U21))</f>
      </c>
      <c r="W21" s="54"/>
    </row>
    <row r="22" spans="1:23" s="5" customFormat="1" ht="17.25" customHeight="1" thickBot="1">
      <c r="A22" s="11"/>
      <c r="B22" s="185"/>
      <c r="C22" s="154"/>
      <c r="D22" s="155"/>
      <c r="E22" s="156" t="s">
        <v>44</v>
      </c>
      <c r="F22" s="157"/>
      <c r="G22" s="158"/>
      <c r="H22" s="159">
        <v>1870</v>
      </c>
      <c r="I22" s="160"/>
      <c r="J22" s="161"/>
      <c r="K22" s="182">
        <f>IF(J22="","",(H22*J22))</f>
      </c>
      <c r="L22" s="53"/>
      <c r="M22" s="11"/>
      <c r="N22" s="185"/>
      <c r="O22" s="152"/>
      <c r="P22" s="153"/>
      <c r="Q22" s="150"/>
      <c r="R22" s="151"/>
      <c r="S22" s="66" t="s">
        <v>57</v>
      </c>
      <c r="T22" s="64">
        <v>7330</v>
      </c>
      <c r="U22" s="76"/>
      <c r="V22" s="207">
        <f>IF(U22="","",(T22*U22))</f>
      </c>
      <c r="W22" s="54"/>
    </row>
    <row r="23" spans="1:23" s="5" customFormat="1" ht="17.25" customHeight="1" thickBot="1">
      <c r="A23" s="11"/>
      <c r="B23" s="185"/>
      <c r="C23" s="162" t="s">
        <v>51</v>
      </c>
      <c r="D23" s="163"/>
      <c r="E23" s="164" t="s">
        <v>41</v>
      </c>
      <c r="F23" s="165"/>
      <c r="G23" s="166"/>
      <c r="H23" s="167">
        <v>16820</v>
      </c>
      <c r="I23" s="168"/>
      <c r="J23" s="169"/>
      <c r="K23" s="180">
        <f>IF(J23="","",(H23*J23))</f>
      </c>
      <c r="L23" s="53"/>
      <c r="M23" s="11"/>
      <c r="N23" s="186"/>
      <c r="O23" s="172"/>
      <c r="P23" s="173"/>
      <c r="Q23" s="174" t="s">
        <v>44</v>
      </c>
      <c r="R23" s="175"/>
      <c r="S23" s="203"/>
      <c r="T23" s="204">
        <v>990</v>
      </c>
      <c r="U23" s="205"/>
      <c r="V23" s="209">
        <f>IF(U23="","",(T23*U23))</f>
      </c>
      <c r="W23" s="54"/>
    </row>
    <row r="24" spans="1:23" s="5" customFormat="1" ht="17.25" customHeight="1" thickBot="1">
      <c r="A24" s="11"/>
      <c r="B24" s="185"/>
      <c r="C24" s="154"/>
      <c r="D24" s="155"/>
      <c r="E24" s="156" t="s">
        <v>44</v>
      </c>
      <c r="F24" s="157"/>
      <c r="G24" s="158"/>
      <c r="H24" s="159">
        <v>2310</v>
      </c>
      <c r="I24" s="160"/>
      <c r="J24" s="161"/>
      <c r="K24" s="182">
        <f>IF(J24="","",(H24*J24))</f>
      </c>
      <c r="L24" s="53"/>
      <c r="M24" s="11"/>
      <c r="N24" s="239" t="s">
        <v>61</v>
      </c>
      <c r="O24" s="187" t="s">
        <v>62</v>
      </c>
      <c r="P24" s="188"/>
      <c r="Q24" s="211" t="s">
        <v>41</v>
      </c>
      <c r="R24" s="212"/>
      <c r="S24" s="213"/>
      <c r="T24" s="214">
        <v>10480</v>
      </c>
      <c r="U24" s="215"/>
      <c r="V24" s="236">
        <f>IF(U24="","",(T24*U24))</f>
      </c>
      <c r="W24" s="54"/>
    </row>
    <row r="25" spans="1:23" s="5" customFormat="1" ht="17.25" customHeight="1">
      <c r="A25" s="11"/>
      <c r="B25" s="185"/>
      <c r="C25" s="162" t="s">
        <v>52</v>
      </c>
      <c r="D25" s="163"/>
      <c r="E25" s="164" t="s">
        <v>41</v>
      </c>
      <c r="F25" s="165"/>
      <c r="G25" s="166"/>
      <c r="H25" s="167">
        <v>9980</v>
      </c>
      <c r="I25" s="168"/>
      <c r="J25" s="169"/>
      <c r="K25" s="180">
        <f>IF(J25="","",(H25*J25))</f>
      </c>
      <c r="L25" s="53"/>
      <c r="M25" s="11"/>
      <c r="N25" s="185"/>
      <c r="O25" s="152"/>
      <c r="P25" s="153"/>
      <c r="Q25" s="150"/>
      <c r="R25" s="151"/>
      <c r="S25" s="66" t="s">
        <v>57</v>
      </c>
      <c r="T25" s="64">
        <v>9430</v>
      </c>
      <c r="U25" s="76"/>
      <c r="V25" s="207">
        <f>IF(U25="","",(T25*U25))</f>
      </c>
      <c r="W25" s="54"/>
    </row>
    <row r="26" spans="1:23" s="5" customFormat="1" ht="17.25" customHeight="1" thickBot="1">
      <c r="A26" s="11"/>
      <c r="B26" s="185"/>
      <c r="C26" s="154"/>
      <c r="D26" s="155"/>
      <c r="E26" s="156" t="s">
        <v>44</v>
      </c>
      <c r="F26" s="157"/>
      <c r="G26" s="158"/>
      <c r="H26" s="159">
        <v>4400</v>
      </c>
      <c r="I26" s="160"/>
      <c r="J26" s="161"/>
      <c r="K26" s="182">
        <f>IF(J26="","",(H26*J26))</f>
      </c>
      <c r="L26" s="53"/>
      <c r="M26" s="11"/>
      <c r="N26" s="185"/>
      <c r="O26" s="154"/>
      <c r="P26" s="155"/>
      <c r="Q26" s="156" t="s">
        <v>44</v>
      </c>
      <c r="R26" s="157"/>
      <c r="S26" s="197"/>
      <c r="T26" s="198">
        <v>4840</v>
      </c>
      <c r="U26" s="199"/>
      <c r="V26" s="208">
        <f>IF(U26="","",(T26*U26))</f>
      </c>
      <c r="W26" s="54"/>
    </row>
    <row r="27" spans="1:23" s="5" customFormat="1" ht="17.25" customHeight="1">
      <c r="A27" s="11"/>
      <c r="B27" s="185"/>
      <c r="C27" s="162" t="s">
        <v>53</v>
      </c>
      <c r="D27" s="163"/>
      <c r="E27" s="164" t="s">
        <v>41</v>
      </c>
      <c r="F27" s="165"/>
      <c r="G27" s="166"/>
      <c r="H27" s="167">
        <v>9980</v>
      </c>
      <c r="I27" s="168"/>
      <c r="J27" s="169"/>
      <c r="K27" s="180">
        <f>IF(J27="","",(H27*J27))</f>
      </c>
      <c r="L27" s="53"/>
      <c r="M27" s="11"/>
      <c r="N27" s="185"/>
      <c r="O27" s="162" t="s">
        <v>63</v>
      </c>
      <c r="P27" s="163"/>
      <c r="Q27" s="170" t="s">
        <v>41</v>
      </c>
      <c r="R27" s="171"/>
      <c r="S27" s="200"/>
      <c r="T27" s="201">
        <v>9430</v>
      </c>
      <c r="U27" s="202"/>
      <c r="V27" s="206">
        <f>IF(U27="","",(T27*U27))</f>
      </c>
      <c r="W27" s="54"/>
    </row>
    <row r="28" spans="1:23" s="5" customFormat="1" ht="17.25" customHeight="1" thickBot="1">
      <c r="A28" s="11"/>
      <c r="B28" s="185"/>
      <c r="C28" s="154"/>
      <c r="D28" s="155"/>
      <c r="E28" s="156" t="s">
        <v>44</v>
      </c>
      <c r="F28" s="157"/>
      <c r="G28" s="158"/>
      <c r="H28" s="159">
        <v>3960</v>
      </c>
      <c r="I28" s="160"/>
      <c r="J28" s="161"/>
      <c r="K28" s="182">
        <f>IF(J28="","",(H28*J28))</f>
      </c>
      <c r="L28" s="53"/>
      <c r="M28" s="11"/>
      <c r="N28" s="185"/>
      <c r="O28" s="152"/>
      <c r="P28" s="153"/>
      <c r="Q28" s="150"/>
      <c r="R28" s="151"/>
      <c r="S28" s="66" t="s">
        <v>57</v>
      </c>
      <c r="T28" s="64">
        <v>8380</v>
      </c>
      <c r="U28" s="76"/>
      <c r="V28" s="207">
        <f>IF(U28="","",(T28*U28))</f>
      </c>
      <c r="W28" s="54"/>
    </row>
    <row r="29" spans="1:23" s="5" customFormat="1" ht="17.25" customHeight="1" thickBot="1">
      <c r="A29" s="11"/>
      <c r="B29" s="185"/>
      <c r="C29" s="162" t="s">
        <v>54</v>
      </c>
      <c r="D29" s="163"/>
      <c r="E29" s="164" t="s">
        <v>41</v>
      </c>
      <c r="F29" s="165"/>
      <c r="G29" s="166"/>
      <c r="H29" s="167">
        <v>9980</v>
      </c>
      <c r="I29" s="168"/>
      <c r="J29" s="169"/>
      <c r="K29" s="180">
        <f>IF(J29="","",(H29*J29))</f>
      </c>
      <c r="L29" s="53"/>
      <c r="M29" s="11"/>
      <c r="N29" s="185"/>
      <c r="O29" s="154"/>
      <c r="P29" s="155"/>
      <c r="Q29" s="156" t="s">
        <v>44</v>
      </c>
      <c r="R29" s="157"/>
      <c r="S29" s="197"/>
      <c r="T29" s="198">
        <v>1340</v>
      </c>
      <c r="U29" s="199"/>
      <c r="V29" s="208">
        <f>IF(U29="","",(T29*U29))</f>
      </c>
      <c r="W29" s="54"/>
    </row>
    <row r="30" spans="1:23" s="5" customFormat="1" ht="17.25" customHeight="1" thickBot="1">
      <c r="A30" s="11"/>
      <c r="B30" s="186"/>
      <c r="C30" s="172"/>
      <c r="D30" s="173"/>
      <c r="E30" s="174" t="s">
        <v>44</v>
      </c>
      <c r="F30" s="175"/>
      <c r="G30" s="176"/>
      <c r="H30" s="177">
        <v>1980</v>
      </c>
      <c r="I30" s="178"/>
      <c r="J30" s="179"/>
      <c r="K30" s="183">
        <f>IF(J30="","",(H30*J30))</f>
      </c>
      <c r="L30" s="53"/>
      <c r="M30" s="11"/>
      <c r="N30" s="185"/>
      <c r="O30" s="162" t="s">
        <v>64</v>
      </c>
      <c r="P30" s="163"/>
      <c r="Q30" s="170" t="s">
        <v>41</v>
      </c>
      <c r="R30" s="171"/>
      <c r="S30" s="200" t="s">
        <v>42</v>
      </c>
      <c r="T30" s="201">
        <v>37720</v>
      </c>
      <c r="U30" s="202"/>
      <c r="V30" s="206">
        <f>IF(U30="","",(T30*U30))</f>
      </c>
      <c r="W30" s="54"/>
    </row>
    <row r="31" spans="1:23" s="5" customFormat="1" ht="17.25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3"/>
      <c r="M31" s="11"/>
      <c r="N31" s="185"/>
      <c r="O31" s="152"/>
      <c r="P31" s="153"/>
      <c r="Q31" s="150"/>
      <c r="R31" s="151"/>
      <c r="S31" s="66" t="s">
        <v>65</v>
      </c>
      <c r="T31" s="64">
        <v>39720</v>
      </c>
      <c r="U31" s="76"/>
      <c r="V31" s="207">
        <f>IF(U31="","",(T31*U31))</f>
      </c>
      <c r="W31" s="54"/>
    </row>
    <row r="32" spans="1:23" s="5" customFormat="1" ht="17.25" customHeight="1" thickBo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3"/>
      <c r="M32" s="11"/>
      <c r="N32" s="185"/>
      <c r="O32" s="154"/>
      <c r="P32" s="155"/>
      <c r="Q32" s="156" t="s">
        <v>44</v>
      </c>
      <c r="R32" s="157"/>
      <c r="S32" s="197"/>
      <c r="T32" s="198">
        <v>5280</v>
      </c>
      <c r="U32" s="199"/>
      <c r="V32" s="208">
        <f>IF(U32="","",(T32*U32))</f>
      </c>
      <c r="W32" s="54"/>
    </row>
    <row r="33" spans="1:23" s="5" customFormat="1" ht="17.25" customHeight="1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3"/>
      <c r="M33" s="11"/>
      <c r="N33" s="185"/>
      <c r="O33" s="162" t="s">
        <v>66</v>
      </c>
      <c r="P33" s="163"/>
      <c r="Q33" s="164" t="s">
        <v>67</v>
      </c>
      <c r="R33" s="165"/>
      <c r="S33" s="216">
        <v>1570</v>
      </c>
      <c r="T33" s="217"/>
      <c r="U33" s="202"/>
      <c r="V33" s="206">
        <f>IF(U33="","",(S33*U33))</f>
      </c>
      <c r="W33" s="54"/>
    </row>
    <row r="34" spans="1:23" s="5" customFormat="1" ht="17.25" customHeigh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3"/>
      <c r="M34" s="11"/>
      <c r="N34" s="185"/>
      <c r="O34" s="152"/>
      <c r="P34" s="153"/>
      <c r="Q34" s="85" t="s">
        <v>68</v>
      </c>
      <c r="R34" s="86"/>
      <c r="S34" s="218"/>
      <c r="T34" s="219"/>
      <c r="U34" s="76"/>
      <c r="V34" s="207">
        <f>IF(U34="","",(S33*U34))</f>
      </c>
      <c r="W34" s="54"/>
    </row>
    <row r="35" spans="1:23" s="5" customFormat="1" ht="17.25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3"/>
      <c r="M35" s="11"/>
      <c r="N35" s="185"/>
      <c r="O35" s="152"/>
      <c r="P35" s="153"/>
      <c r="Q35" s="85" t="s">
        <v>69</v>
      </c>
      <c r="R35" s="86"/>
      <c r="S35" s="218"/>
      <c r="T35" s="219"/>
      <c r="U35" s="76"/>
      <c r="V35" s="207">
        <f>IF(U35="","",(S33*U35))</f>
      </c>
      <c r="W35" s="54"/>
    </row>
    <row r="36" spans="1:23" s="5" customFormat="1" ht="17.25" customHeight="1" thickBo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185"/>
      <c r="O36" s="154"/>
      <c r="P36" s="155"/>
      <c r="Q36" s="156" t="s">
        <v>70</v>
      </c>
      <c r="R36" s="157"/>
      <c r="S36" s="220"/>
      <c r="T36" s="221"/>
      <c r="U36" s="199"/>
      <c r="V36" s="208">
        <f>IF(U36="","",(S33*U36))</f>
      </c>
      <c r="W36" s="54"/>
    </row>
    <row r="37" spans="1:23" s="5" customFormat="1" ht="17.25" customHeight="1" thickBo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85"/>
      <c r="O37" s="225" t="s">
        <v>71</v>
      </c>
      <c r="P37" s="226"/>
      <c r="Q37" s="227"/>
      <c r="R37" s="228"/>
      <c r="S37" s="222"/>
      <c r="T37" s="223">
        <v>2100</v>
      </c>
      <c r="U37" s="224"/>
      <c r="V37" s="237">
        <f>IF(U37="","",(T37*U37))</f>
      </c>
      <c r="W37" s="54"/>
    </row>
    <row r="38" spans="1:23" s="5" customFormat="1" ht="17.25" customHeight="1" thickBo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86"/>
      <c r="O38" s="229" t="s">
        <v>72</v>
      </c>
      <c r="P38" s="230"/>
      <c r="Q38" s="231"/>
      <c r="R38" s="232"/>
      <c r="S38" s="233"/>
      <c r="T38" s="234">
        <v>3150</v>
      </c>
      <c r="U38" s="235"/>
      <c r="V38" s="238">
        <f>IF(U38="","",(T38*U38))</f>
      </c>
      <c r="W38" s="54"/>
    </row>
    <row r="39" spans="14:22" ht="14.25" thickBot="1">
      <c r="N39" s="240" t="s">
        <v>73</v>
      </c>
      <c r="O39" s="241"/>
      <c r="P39" s="241"/>
      <c r="Q39" s="241"/>
      <c r="R39" s="241"/>
      <c r="S39" s="241"/>
      <c r="T39" s="241"/>
      <c r="U39" s="241"/>
      <c r="V39" s="242">
        <f>SUM(K11:K30,V11:V38)</f>
        <v>0</v>
      </c>
    </row>
    <row r="40" spans="2:19" ht="3.75" customHeight="1" thickBot="1">
      <c r="B40" s="19"/>
      <c r="C40" s="20"/>
      <c r="D40" s="20"/>
      <c r="E40" s="20"/>
      <c r="F40" s="20"/>
      <c r="G40" s="20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2"/>
    </row>
    <row r="41" spans="1:23" ht="15.75" customHeight="1">
      <c r="A41" s="3"/>
      <c r="B41" s="126" t="s">
        <v>12</v>
      </c>
      <c r="C41" s="127"/>
      <c r="D41" s="127"/>
      <c r="E41" s="127"/>
      <c r="F41" s="127"/>
      <c r="G41" s="128"/>
      <c r="H41" s="129" t="s">
        <v>13</v>
      </c>
      <c r="I41" s="129"/>
      <c r="J41" s="129" t="s">
        <v>14</v>
      </c>
      <c r="K41" s="130"/>
      <c r="L41" s="131"/>
      <c r="M41" s="3"/>
      <c r="N41" s="35"/>
      <c r="O41" s="140" t="s">
        <v>15</v>
      </c>
      <c r="P41" s="141"/>
      <c r="Q41" s="144" t="s">
        <v>27</v>
      </c>
      <c r="R41" s="145"/>
      <c r="S41" s="145"/>
      <c r="T41" s="146"/>
      <c r="V41" s="36"/>
      <c r="W41" s="3"/>
    </row>
    <row r="42" spans="1:23" ht="15.75" customHeight="1" thickBot="1">
      <c r="A42" s="3"/>
      <c r="B42" s="147" t="s">
        <v>16</v>
      </c>
      <c r="C42" s="148"/>
      <c r="D42" s="148"/>
      <c r="E42" s="148"/>
      <c r="F42" s="148"/>
      <c r="G42" s="149"/>
      <c r="H42" s="120" t="s">
        <v>13</v>
      </c>
      <c r="I42" s="120"/>
      <c r="J42" s="120" t="s">
        <v>17</v>
      </c>
      <c r="K42" s="121"/>
      <c r="L42" s="122"/>
      <c r="M42" s="3"/>
      <c r="N42" s="3"/>
      <c r="O42" s="142"/>
      <c r="P42" s="143"/>
      <c r="Q42" s="123" t="s">
        <v>18</v>
      </c>
      <c r="R42" s="124"/>
      <c r="S42" s="124"/>
      <c r="T42" s="125"/>
      <c r="V42" s="3"/>
      <c r="W42" s="3"/>
    </row>
    <row r="43" spans="1:23" ht="15.75" customHeight="1" thickBot="1">
      <c r="A43" s="3"/>
      <c r="B43" s="3"/>
      <c r="C43" s="3"/>
      <c r="D43" s="37" t="s">
        <v>19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135" t="s">
        <v>20</v>
      </c>
      <c r="P43" s="136"/>
      <c r="Q43" s="137" t="s">
        <v>28</v>
      </c>
      <c r="R43" s="138"/>
      <c r="S43" s="138"/>
      <c r="T43" s="139"/>
      <c r="V43" s="38"/>
      <c r="W43" s="3"/>
    </row>
    <row r="44" spans="1:23" ht="15" customHeight="1">
      <c r="A44" s="3"/>
      <c r="B44" s="39" t="s">
        <v>21</v>
      </c>
      <c r="C44" s="3"/>
      <c r="D44" s="2"/>
      <c r="E44" s="40"/>
      <c r="F44" s="41"/>
      <c r="G44" s="41"/>
      <c r="H44" s="41"/>
      <c r="I44" s="41"/>
      <c r="J44" s="41"/>
      <c r="K44" s="41"/>
      <c r="L44" s="41"/>
      <c r="M44" s="41"/>
      <c r="N44" s="3"/>
      <c r="O44" s="41"/>
      <c r="P44" s="41"/>
      <c r="Q44" s="2"/>
      <c r="R44" s="2"/>
      <c r="S44" s="42"/>
      <c r="T44" s="2"/>
      <c r="U44" s="3"/>
      <c r="V44" s="3"/>
      <c r="W44" s="3"/>
    </row>
    <row r="45" spans="1:23" s="5" customFormat="1" ht="15" customHeight="1">
      <c r="A45" s="1"/>
      <c r="B45" s="24" t="s">
        <v>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  <c r="N45" s="27"/>
      <c r="P45" s="27"/>
      <c r="Q45" s="28"/>
      <c r="R45" s="27"/>
      <c r="S45" s="59"/>
      <c r="T45" s="29"/>
      <c r="U45" s="30"/>
      <c r="V45" s="31"/>
      <c r="W45" s="1"/>
    </row>
    <row r="46" spans="1:23" s="5" customFormat="1" ht="15" customHeight="1">
      <c r="A46" s="1"/>
      <c r="B46" s="24" t="s">
        <v>11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27"/>
      <c r="O46" s="72" t="s">
        <v>10</v>
      </c>
      <c r="P46" s="55"/>
      <c r="Q46" s="56"/>
      <c r="R46" s="55"/>
      <c r="S46" s="60"/>
      <c r="T46" s="57"/>
      <c r="U46" s="58"/>
      <c r="V46" s="34"/>
      <c r="W46" s="1"/>
    </row>
    <row r="47" spans="1:23" ht="13.5" customHeight="1">
      <c r="A47" s="3"/>
      <c r="B47" s="132" t="s">
        <v>31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32"/>
      <c r="M47" s="24"/>
      <c r="N47" s="27"/>
      <c r="O47" s="71"/>
      <c r="P47" s="33"/>
      <c r="Q47" s="33"/>
      <c r="R47" s="33"/>
      <c r="S47" s="33"/>
      <c r="T47" s="33"/>
      <c r="U47" s="33"/>
      <c r="V47" s="34"/>
      <c r="W47" s="3"/>
    </row>
    <row r="48" spans="1:23" ht="9" customHeight="1">
      <c r="A48" s="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24"/>
      <c r="M48" s="24"/>
      <c r="N48" s="27"/>
      <c r="O48" s="33"/>
      <c r="P48" s="33"/>
      <c r="Q48" s="33"/>
      <c r="R48" s="33"/>
      <c r="S48" s="33"/>
      <c r="T48" s="33"/>
      <c r="U48" s="33"/>
      <c r="V48" s="34"/>
      <c r="W48" s="3"/>
    </row>
    <row r="49" spans="1:23" ht="3" customHeight="1">
      <c r="A49" s="3"/>
      <c r="B49" s="3"/>
      <c r="C49" s="3"/>
      <c r="D49" s="3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8"/>
      <c r="Q49" s="38"/>
      <c r="R49" s="69"/>
      <c r="S49" s="69"/>
      <c r="T49" s="69"/>
      <c r="U49" s="69"/>
      <c r="V49" s="38"/>
      <c r="W49" s="3"/>
    </row>
    <row r="50" spans="1:23" ht="13.5">
      <c r="A50" s="3"/>
      <c r="B50" s="43" t="s">
        <v>22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3"/>
    </row>
    <row r="51" spans="1:23" ht="13.5">
      <c r="A51" s="3"/>
      <c r="B51" s="75" t="s">
        <v>32</v>
      </c>
      <c r="C51" s="74"/>
      <c r="D51" s="74"/>
      <c r="E51" s="74"/>
      <c r="F51" s="43" t="s">
        <v>34</v>
      </c>
      <c r="G51" s="74"/>
      <c r="H51" s="43"/>
      <c r="I51" s="49"/>
      <c r="J51" s="44"/>
      <c r="K51" s="44"/>
      <c r="L51" s="44"/>
      <c r="M51" s="44"/>
      <c r="N51" s="44"/>
      <c r="O51" s="44"/>
      <c r="P51" s="44"/>
      <c r="Q51" s="44"/>
      <c r="R51" s="44"/>
      <c r="S51" s="45"/>
      <c r="T51" s="25"/>
      <c r="U51" s="25"/>
      <c r="V51" s="3"/>
      <c r="W51" s="3"/>
    </row>
    <row r="52" spans="1:23" ht="13.5">
      <c r="A52" s="3"/>
      <c r="B52" s="75" t="s">
        <v>33</v>
      </c>
      <c r="C52" s="46"/>
      <c r="D52" s="44"/>
      <c r="E52" s="44"/>
      <c r="F52" s="44"/>
      <c r="G52" s="44"/>
      <c r="H52" s="43"/>
      <c r="I52" s="49"/>
      <c r="J52" s="44"/>
      <c r="K52" s="44"/>
      <c r="L52" s="44"/>
      <c r="M52" s="44"/>
      <c r="N52" s="44"/>
      <c r="O52" s="44"/>
      <c r="P52" s="44"/>
      <c r="Q52" s="44"/>
      <c r="R52" s="44"/>
      <c r="S52" s="45"/>
      <c r="T52" s="47"/>
      <c r="U52" s="47"/>
      <c r="V52" s="48"/>
      <c r="W52" s="3"/>
    </row>
    <row r="53" spans="1:23" ht="15.75">
      <c r="A53" s="3"/>
      <c r="B53" s="43" t="s">
        <v>35</v>
      </c>
      <c r="C53" s="46"/>
      <c r="D53" s="44"/>
      <c r="E53" s="44"/>
      <c r="F53" s="44"/>
      <c r="G53" s="44"/>
      <c r="H53" s="43"/>
      <c r="I53" s="4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5"/>
      <c r="U53" s="47"/>
      <c r="V53" s="48"/>
      <c r="W53" s="3"/>
    </row>
    <row r="54" spans="1:23" ht="13.5">
      <c r="A54" s="3"/>
      <c r="B54" s="19" t="s">
        <v>36</v>
      </c>
      <c r="C54" s="46"/>
      <c r="D54" s="44"/>
      <c r="E54" s="44"/>
      <c r="F54" s="44"/>
      <c r="G54" s="44"/>
      <c r="H54" s="43"/>
      <c r="I54" s="43"/>
      <c r="J54" s="3"/>
      <c r="K54" s="44"/>
      <c r="L54" s="44"/>
      <c r="M54" s="44"/>
      <c r="N54" s="44"/>
      <c r="O54" s="44"/>
      <c r="P54" s="44"/>
      <c r="Q54" s="44"/>
      <c r="R54" s="44"/>
      <c r="S54" s="44"/>
      <c r="T54" s="45"/>
      <c r="U54" s="47"/>
      <c r="V54" s="48"/>
      <c r="W54" s="3"/>
    </row>
    <row r="55" spans="1:23" ht="11.25" customHeight="1">
      <c r="A55" s="3"/>
      <c r="B55" s="70" t="s">
        <v>37</v>
      </c>
      <c r="C55" s="43"/>
      <c r="D55" s="43"/>
      <c r="E55" s="43"/>
      <c r="F55" s="43"/>
      <c r="G55" s="43"/>
      <c r="H55" s="43"/>
      <c r="I55" s="43"/>
      <c r="J55" s="49"/>
      <c r="K55" s="49"/>
      <c r="L55" s="49"/>
      <c r="M55" s="49"/>
      <c r="N55" s="44"/>
      <c r="O55" s="49"/>
      <c r="P55" s="49"/>
      <c r="Q55" s="49"/>
      <c r="R55" s="49"/>
      <c r="S55" s="50"/>
      <c r="T55" s="4"/>
      <c r="U55" s="3"/>
      <c r="V55" s="3"/>
      <c r="W55" s="3"/>
    </row>
    <row r="56" spans="1:23" ht="13.5">
      <c r="A56" s="3"/>
      <c r="B56" s="43"/>
      <c r="C56" s="43"/>
      <c r="D56" s="43"/>
      <c r="E56" s="43"/>
      <c r="F56" s="43"/>
      <c r="G56" s="43"/>
      <c r="H56" s="43"/>
      <c r="I56" s="43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4"/>
      <c r="U56" s="3"/>
      <c r="V56" s="3"/>
      <c r="W56" s="3"/>
    </row>
    <row r="57" ht="13.5" customHeight="1"/>
    <row r="58" ht="13.5" customHeight="1"/>
    <row r="70" ht="13.5" customHeight="1"/>
  </sheetData>
  <sheetProtection password="D223" sheet="1" objects="1" scenarios="1"/>
  <mergeCells count="113">
    <mergeCell ref="O43:P43"/>
    <mergeCell ref="Q43:T43"/>
    <mergeCell ref="B47:K48"/>
    <mergeCell ref="B41:G41"/>
    <mergeCell ref="H41:I41"/>
    <mergeCell ref="J41:L41"/>
    <mergeCell ref="O41:P42"/>
    <mergeCell ref="Q41:T41"/>
    <mergeCell ref="B42:G42"/>
    <mergeCell ref="H42:I42"/>
    <mergeCell ref="J42:L42"/>
    <mergeCell ref="Q42:T42"/>
    <mergeCell ref="S33:T36"/>
    <mergeCell ref="O33:P36"/>
    <mergeCell ref="O37:R37"/>
    <mergeCell ref="O38:R38"/>
    <mergeCell ref="N24:N38"/>
    <mergeCell ref="N39:U39"/>
    <mergeCell ref="Q24:R25"/>
    <mergeCell ref="O24:P26"/>
    <mergeCell ref="Q27:R28"/>
    <mergeCell ref="O27:P29"/>
    <mergeCell ref="Q30:R31"/>
    <mergeCell ref="O30:P32"/>
    <mergeCell ref="Q14:R15"/>
    <mergeCell ref="O14:P16"/>
    <mergeCell ref="Q17:R18"/>
    <mergeCell ref="O17:P20"/>
    <mergeCell ref="Q21:R22"/>
    <mergeCell ref="O21:P23"/>
    <mergeCell ref="B11:B18"/>
    <mergeCell ref="C19:D20"/>
    <mergeCell ref="C21:D22"/>
    <mergeCell ref="C23:D24"/>
    <mergeCell ref="C25:D26"/>
    <mergeCell ref="C27:D28"/>
    <mergeCell ref="B19:B30"/>
    <mergeCell ref="E11:F12"/>
    <mergeCell ref="C11:D13"/>
    <mergeCell ref="C14:D16"/>
    <mergeCell ref="C17:D18"/>
    <mergeCell ref="C29:D30"/>
    <mergeCell ref="Q36:R36"/>
    <mergeCell ref="Q34:R34"/>
    <mergeCell ref="Q35:R35"/>
    <mergeCell ref="Q32:R32"/>
    <mergeCell ref="Q33:R33"/>
    <mergeCell ref="E30:F30"/>
    <mergeCell ref="H30:I30"/>
    <mergeCell ref="E28:F28"/>
    <mergeCell ref="H28:I28"/>
    <mergeCell ref="E29:F29"/>
    <mergeCell ref="H29:I29"/>
    <mergeCell ref="Q29:R29"/>
    <mergeCell ref="E26:F26"/>
    <mergeCell ref="H26:I26"/>
    <mergeCell ref="Q26:R26"/>
    <mergeCell ref="E27:F27"/>
    <mergeCell ref="H27:I27"/>
    <mergeCell ref="E24:F24"/>
    <mergeCell ref="H24:I24"/>
    <mergeCell ref="E25:F25"/>
    <mergeCell ref="H25:I25"/>
    <mergeCell ref="E22:F22"/>
    <mergeCell ref="H22:I22"/>
    <mergeCell ref="E23:F23"/>
    <mergeCell ref="H23:I23"/>
    <mergeCell ref="Q23:R23"/>
    <mergeCell ref="E20:F20"/>
    <mergeCell ref="H20:I20"/>
    <mergeCell ref="Q20:R20"/>
    <mergeCell ref="E21:F21"/>
    <mergeCell ref="H21:I21"/>
    <mergeCell ref="E18:F18"/>
    <mergeCell ref="H18:I18"/>
    <mergeCell ref="E19:F19"/>
    <mergeCell ref="H19:I19"/>
    <mergeCell ref="Q19:R19"/>
    <mergeCell ref="E16:F16"/>
    <mergeCell ref="H16:I16"/>
    <mergeCell ref="Q16:R16"/>
    <mergeCell ref="E17:F17"/>
    <mergeCell ref="H17:I17"/>
    <mergeCell ref="E14:F14"/>
    <mergeCell ref="H14:I14"/>
    <mergeCell ref="E15:F15"/>
    <mergeCell ref="H15:I15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M1:V2"/>
    <mergeCell ref="S10:T10"/>
    <mergeCell ref="N10:R10"/>
    <mergeCell ref="Q11:R12"/>
    <mergeCell ref="O11:P13"/>
    <mergeCell ref="N11:N2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2014-10-22T03:17:32Z</cp:lastPrinted>
  <dcterms:created xsi:type="dcterms:W3CDTF">2012-09-19T05:13:42Z</dcterms:created>
  <dcterms:modified xsi:type="dcterms:W3CDTF">2022-09-15T05:03:33Z</dcterms:modified>
  <cp:category/>
  <cp:version/>
  <cp:contentType/>
  <cp:contentStatus/>
</cp:coreProperties>
</file>